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üm dosyalar\bölüm başkanlığı evraklar\"/>
    </mc:Choice>
  </mc:AlternateContent>
  <bookViews>
    <workbookView xWindow="-18" yWindow="48" windowWidth="20538" windowHeight="9630" tabRatio="720"/>
  </bookViews>
  <sheets>
    <sheet name="tasarım ders ekleme çıkarma" sheetId="40" r:id="rId1"/>
  </sheets>
  <definedNames>
    <definedName name="_xlnm.Print_Area" localSheetId="0">'tasarım ders ekleme çıkarma'!$A$1:$AK$51</definedName>
  </definedNames>
  <calcPr calcId="152511"/>
</workbook>
</file>

<file path=xl/calcChain.xml><?xml version="1.0" encoding="utf-8"?>
<calcChain xmlns="http://schemas.openxmlformats.org/spreadsheetml/2006/main">
  <c r="AJ19" i="40" l="1"/>
  <c r="AI19" i="40"/>
  <c r="AG19" i="40"/>
  <c r="AF19" i="40"/>
  <c r="AA19" i="40"/>
  <c r="Z19" i="40"/>
  <c r="X19" i="40"/>
  <c r="W19" i="40"/>
  <c r="R19" i="40"/>
  <c r="AD46" i="40" s="1"/>
  <c r="Q19" i="40"/>
  <c r="O19" i="40"/>
  <c r="N19" i="40"/>
  <c r="H19" i="40"/>
  <c r="F19" i="40"/>
  <c r="E19" i="40"/>
</calcChain>
</file>

<file path=xl/sharedStrings.xml><?xml version="1.0" encoding="utf-8"?>
<sst xmlns="http://schemas.openxmlformats.org/spreadsheetml/2006/main" count="247" uniqueCount="114">
  <si>
    <t>I. Yarıyıl</t>
  </si>
  <si>
    <t>Kodu</t>
  </si>
  <si>
    <t>Dersin Adı</t>
  </si>
  <si>
    <t>Türk Dili I</t>
  </si>
  <si>
    <t>Z</t>
  </si>
  <si>
    <t>Atatürk İlk. ve İnk. Tarihi-I</t>
  </si>
  <si>
    <t>Yabancı Dil I</t>
  </si>
  <si>
    <t>M</t>
  </si>
  <si>
    <t>S</t>
  </si>
  <si>
    <t>Meslek Etiği</t>
  </si>
  <si>
    <t>SEÇMELİ DERSLER HAVUZU I</t>
  </si>
  <si>
    <t>Sıra</t>
  </si>
  <si>
    <t>Teori</t>
  </si>
  <si>
    <t>Uygulama</t>
  </si>
  <si>
    <t>Toplam</t>
  </si>
  <si>
    <t>AKTS</t>
  </si>
  <si>
    <t>Türk Dili-II</t>
  </si>
  <si>
    <t>Atatürk İlk. ve İnk. Tarihi-II</t>
  </si>
  <si>
    <t>Yabancı Dil II</t>
  </si>
  <si>
    <t>Mesleki Matematik</t>
  </si>
  <si>
    <t>Endüstriye Dayali Eğitim (Ede)(*)</t>
  </si>
  <si>
    <t>İlk Yardım</t>
  </si>
  <si>
    <t>SEÇMELİ DERSLER HAVUZU II</t>
  </si>
  <si>
    <t>SEÇMELİ DERSLER HAVUZU III</t>
  </si>
  <si>
    <t>SEÇMELİ DERSLER HAVUZU IV</t>
  </si>
  <si>
    <t>Girişimcilik</t>
  </si>
  <si>
    <t>II. Yarıyıl</t>
  </si>
  <si>
    <t>III. Yarıyıl</t>
  </si>
  <si>
    <t>IV. Yarıyıl</t>
  </si>
  <si>
    <t>TOPLAM</t>
  </si>
  <si>
    <t>Statü</t>
  </si>
  <si>
    <t>Ders Adedi</t>
  </si>
  <si>
    <t>Toplam ders saati</t>
  </si>
  <si>
    <t>Toplam Seçmeli ders saati</t>
  </si>
  <si>
    <t>Toplam akts</t>
  </si>
  <si>
    <t>TOPLAM DERS SAATİ</t>
  </si>
  <si>
    <t>TOPLAM SEÇMELİ DERS SAATİ</t>
  </si>
  <si>
    <t>TOPLAM AKTS</t>
  </si>
  <si>
    <t>TOPLAM DERS ADEDİ</t>
  </si>
  <si>
    <t xml:space="preserve"> MEZUNİYET İÇİN GEREKLİ TOPLAMLAR</t>
  </si>
  <si>
    <t>Çevre Koruma</t>
  </si>
  <si>
    <t>Matematik-I</t>
  </si>
  <si>
    <t>Marka Yönetimi ve Pazarlama</t>
  </si>
  <si>
    <t>Seçmeli ders 6(*)</t>
  </si>
  <si>
    <t>Seçmeli ders 3(*)</t>
  </si>
  <si>
    <t>Tekstil Teknolojisi</t>
  </si>
  <si>
    <t>Seçmeli Ders-1(*)</t>
  </si>
  <si>
    <t>Seçmeli Ders-2(*)</t>
  </si>
  <si>
    <t>Temel Sanat Eğitimi</t>
  </si>
  <si>
    <t>Konfeksiyonda Kalite Kontrol</t>
  </si>
  <si>
    <t xml:space="preserve">Ders Adedi </t>
  </si>
  <si>
    <t>Bilgi ve İletişim Teknolojisi</t>
  </si>
  <si>
    <t>Seçmeli ders 7(**)</t>
  </si>
  <si>
    <t>Seçmeli ders 8(**)</t>
  </si>
  <si>
    <t>Seçmeli ders 9(***)</t>
  </si>
  <si>
    <t>Seçmeli ders 10(****)</t>
  </si>
  <si>
    <t>Seçmeli ders 4(**)</t>
  </si>
  <si>
    <t>Seçmeli ders 5(**)</t>
  </si>
  <si>
    <t>Desen</t>
  </si>
  <si>
    <t>Kredi</t>
  </si>
  <si>
    <t>Bilgisayar Destekli Kalıp Hazırlama</t>
  </si>
  <si>
    <t>Kişiye Özel Giysi Tasarımı</t>
  </si>
  <si>
    <t>Bilgisayar Destekli Giysi Tasarımı</t>
  </si>
  <si>
    <t>Moda Resmi ve İllüstrastonu</t>
  </si>
  <si>
    <t>Drapaj</t>
  </si>
  <si>
    <t>Moda Eğilimleri</t>
  </si>
  <si>
    <t>Konfeksiyon Üretim Teknolojisi</t>
  </si>
  <si>
    <t>Kalıp Hazırlama-I</t>
  </si>
  <si>
    <t>Kalıp Hazırlama-II</t>
  </si>
  <si>
    <t>Giysi Tasarımı-II</t>
  </si>
  <si>
    <t>Giysi Üretimi-I</t>
  </si>
  <si>
    <t>Giysi Üretimi-II</t>
  </si>
  <si>
    <t>Mesleki Teknik Çizim</t>
  </si>
  <si>
    <t>Giysi Tasarımı-I</t>
  </si>
  <si>
    <t>Moda</t>
  </si>
  <si>
    <t>Nakışta Temel Teknikler</t>
  </si>
  <si>
    <t>Proje Geliştirme</t>
  </si>
  <si>
    <t>Koleksiyon Hazırlama</t>
  </si>
  <si>
    <t>Aksesuar Tasarımı</t>
  </si>
  <si>
    <t>Giysi Tarihi</t>
  </si>
  <si>
    <t>Stil Danışmanlığı</t>
  </si>
  <si>
    <t>İleri Tasarım Teknikleri</t>
  </si>
  <si>
    <t>Moda Fotoğrafçılığı</t>
  </si>
  <si>
    <t>Konfeksiyon Yardımcı Maddeleri</t>
  </si>
  <si>
    <t>Temel Baskı Teknikleri</t>
  </si>
  <si>
    <t>Renk Estetiği</t>
  </si>
  <si>
    <t>Özel Amaçlı Giysi Kalıpları</t>
  </si>
  <si>
    <t>Üretim Planlama</t>
  </si>
  <si>
    <t>Güncel Moda Trend Analizleri</t>
  </si>
  <si>
    <t>Moda Pazarlama</t>
  </si>
  <si>
    <t>Müşteri Temsilciliği</t>
  </si>
  <si>
    <t>İşçi Sağlığı ve İş Güvenliği</t>
  </si>
  <si>
    <t>Bölüm Başkanı</t>
  </si>
  <si>
    <t>Sistem Analizi ve Tasarımı</t>
  </si>
  <si>
    <t>Elyaf Bilgisi</t>
  </si>
  <si>
    <t>Kumaş Tasarımı ve Analizi</t>
  </si>
  <si>
    <t>Kumaş Yapısı</t>
  </si>
  <si>
    <t>Gönüllülük Çalışmaları</t>
  </si>
  <si>
    <t>Giysi Süsleme Teknikleri</t>
  </si>
  <si>
    <t>TEKNİK BİLİMLER MESLEK YÜKSEKOKULU</t>
  </si>
  <si>
    <t>Dr. Öğr. Üyesi H. Hale AYGÜN</t>
  </si>
  <si>
    <t>BSS204</t>
  </si>
  <si>
    <t>SEÇMELİ A</t>
  </si>
  <si>
    <t>SEÇMELİ B</t>
  </si>
  <si>
    <t>SEÇMELİ C</t>
  </si>
  <si>
    <t>SEÇMELİ D</t>
  </si>
  <si>
    <t>SEÇMELİ E</t>
  </si>
  <si>
    <t>SEÇMELİ F</t>
  </si>
  <si>
    <t>SEÇMELİ G</t>
  </si>
  <si>
    <t>SEÇMELİ H</t>
  </si>
  <si>
    <t xml:space="preserve">KAHRAMANMARAŞ SÜTÇÜ İMAM ÜNİVERSİTESİ </t>
  </si>
  <si>
    <t>TEKNİK BİLİMLERİ MESLEK YÜKSEKOKULU</t>
  </si>
  <si>
    <t xml:space="preserve">TASARIM BÖLÜMÜ MODA TASARIMI PROGRAMI </t>
  </si>
  <si>
    <t>2021-2022 MÜFREDAT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</si>
</sst>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TL&quot;_-;\-* #,##0.00\ &quot;TL&quot;_-;_-* &quot;-&quot;??\ &quot;TL&quot;_-;_-@_-"/>
    <numFmt numFmtId="165" formatCode="00000"/>
  </numFmts>
  <fonts count="27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9"/>
      <color indexed="8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Gill Sans MT Condensed"/>
      <family val="2"/>
    </font>
    <font>
      <sz val="12"/>
      <color indexed="8"/>
      <name val="Gill Sans MT Condensed"/>
      <family val="2"/>
    </font>
    <font>
      <sz val="10"/>
      <color indexed="8"/>
      <name val="Bodoni MT Condensed"/>
      <family val="1"/>
    </font>
    <font>
      <sz val="8"/>
      <color indexed="8"/>
      <name val="Gill Sans MT Condensed"/>
      <family val="2"/>
    </font>
    <font>
      <sz val="8"/>
      <color indexed="8"/>
      <name val="Calibri"/>
      <family val="2"/>
      <charset val="162"/>
    </font>
    <font>
      <sz val="14"/>
      <color indexed="8"/>
      <name val="Calibri"/>
      <family val="2"/>
      <charset val="162"/>
    </font>
    <font>
      <sz val="10"/>
      <name val="Bodoni MT Condensed"/>
      <family val="1"/>
    </font>
    <font>
      <sz val="11"/>
      <color indexed="8"/>
      <name val="Calibri"/>
      <family val="2"/>
      <charset val="162"/>
    </font>
    <font>
      <sz val="10"/>
      <color theme="1"/>
      <name val="Bodoni MT Condensed"/>
      <family val="1"/>
    </font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indexed="8"/>
      <name val="Calibri"/>
      <family val="2"/>
      <charset val="162"/>
    </font>
    <font>
      <i/>
      <sz val="20"/>
      <color indexed="8"/>
      <name val="Century Gothic"/>
      <family val="2"/>
      <charset val="162"/>
    </font>
    <font>
      <sz val="20"/>
      <color indexed="8"/>
      <name val="Century Gothic"/>
      <family val="2"/>
      <charset val="162"/>
    </font>
    <font>
      <sz val="11"/>
      <color indexed="8"/>
      <name val="Gill Sans MT Condensed"/>
      <family val="2"/>
    </font>
    <font>
      <sz val="10"/>
      <color rgb="FFFF0000"/>
      <name val="Bodoni MT Condensed"/>
      <family val="1"/>
    </font>
    <font>
      <b/>
      <sz val="10"/>
      <name val="Bodoni MT Condensed"/>
      <family val="1"/>
    </font>
    <font>
      <sz val="10"/>
      <color rgb="FF0070C0"/>
      <name val="Bodoni MT Condensed"/>
      <family val="1"/>
    </font>
    <font>
      <b/>
      <sz val="14"/>
      <color indexed="8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 style="medium">
        <color indexed="64"/>
      </right>
      <top/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medium">
        <color indexed="64"/>
      </right>
      <top style="thin">
        <color indexed="44"/>
      </top>
      <bottom style="thin">
        <color indexed="4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44"/>
      </top>
      <bottom style="thin">
        <color indexed="49"/>
      </bottom>
      <diagonal/>
    </border>
    <border>
      <left style="thin">
        <color indexed="44"/>
      </left>
      <right/>
      <top style="thin">
        <color indexed="44"/>
      </top>
      <bottom style="thin">
        <color indexed="49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9"/>
      </bottom>
      <diagonal/>
    </border>
    <border>
      <left style="thin">
        <color indexed="44"/>
      </left>
      <right style="medium">
        <color indexed="64"/>
      </right>
      <top style="thin">
        <color indexed="44"/>
      </top>
      <bottom style="thin">
        <color indexed="49"/>
      </bottom>
      <diagonal/>
    </border>
    <border>
      <left/>
      <right/>
      <top/>
      <bottom style="thin">
        <color indexed="4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44"/>
      </left>
      <right style="thin">
        <color indexed="44"/>
      </right>
      <top style="medium">
        <color indexed="64"/>
      </top>
      <bottom style="thin">
        <color indexed="44"/>
      </bottom>
      <diagonal/>
    </border>
    <border>
      <left style="thin">
        <color indexed="44"/>
      </left>
      <right style="medium">
        <color indexed="64"/>
      </right>
      <top style="medium">
        <color indexed="64"/>
      </top>
      <bottom style="thin">
        <color indexed="44"/>
      </bottom>
      <diagonal/>
    </border>
    <border>
      <left/>
      <right style="thin">
        <color indexed="44"/>
      </right>
      <top style="medium">
        <color indexed="64"/>
      </top>
      <bottom style="thin">
        <color indexed="44"/>
      </bottom>
      <diagonal/>
    </border>
    <border>
      <left style="medium">
        <color indexed="64"/>
      </left>
      <right style="thin">
        <color indexed="49"/>
      </right>
      <top style="medium">
        <color indexed="64"/>
      </top>
      <bottom style="thin">
        <color indexed="49"/>
      </bottom>
      <diagonal/>
    </border>
    <border>
      <left style="thin">
        <color indexed="49"/>
      </left>
      <right/>
      <top style="medium">
        <color indexed="64"/>
      </top>
      <bottom style="thin">
        <color indexed="49"/>
      </bottom>
      <diagonal/>
    </border>
    <border>
      <left style="thin">
        <color indexed="49"/>
      </left>
      <right style="medium">
        <color indexed="64"/>
      </right>
      <top style="medium">
        <color indexed="64"/>
      </top>
      <bottom style="thin">
        <color indexed="4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49"/>
      </left>
      <right style="thin">
        <color indexed="49"/>
      </right>
      <top style="thin">
        <color indexed="44"/>
      </top>
      <bottom style="thin">
        <color indexed="49"/>
      </bottom>
      <diagonal/>
    </border>
    <border>
      <left/>
      <right/>
      <top style="thin">
        <color indexed="44"/>
      </top>
      <bottom/>
      <diagonal/>
    </border>
    <border>
      <left style="thin">
        <color indexed="49"/>
      </left>
      <right style="medium">
        <color indexed="64"/>
      </right>
      <top style="thin">
        <color indexed="44"/>
      </top>
      <bottom style="thin">
        <color indexed="49"/>
      </bottom>
      <diagonal/>
    </border>
    <border>
      <left style="medium">
        <color indexed="64"/>
      </left>
      <right/>
      <top style="thin">
        <color indexed="49"/>
      </top>
      <bottom style="thin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/>
      <top style="thin">
        <color indexed="49"/>
      </top>
      <bottom style="thin">
        <color indexed="49"/>
      </bottom>
      <diagonal/>
    </border>
    <border>
      <left style="thin">
        <color indexed="49"/>
      </left>
      <right style="medium">
        <color indexed="64"/>
      </right>
      <top style="thin">
        <color indexed="49"/>
      </top>
      <bottom style="thin">
        <color indexed="49"/>
      </bottom>
      <diagonal/>
    </border>
    <border>
      <left style="thin">
        <color indexed="44"/>
      </left>
      <right style="thin">
        <color indexed="44"/>
      </right>
      <top style="thin">
        <color indexed="49"/>
      </top>
      <bottom style="thin">
        <color indexed="49"/>
      </bottom>
      <diagonal/>
    </border>
    <border>
      <left style="thin">
        <color indexed="44"/>
      </left>
      <right style="thin">
        <color indexed="44"/>
      </right>
      <top style="thin">
        <color indexed="49"/>
      </top>
      <bottom/>
      <diagonal/>
    </border>
    <border>
      <left style="thin">
        <color indexed="44"/>
      </left>
      <right style="thin">
        <color indexed="44"/>
      </right>
      <top/>
      <bottom/>
      <diagonal/>
    </border>
    <border>
      <left style="thin">
        <color indexed="44"/>
      </left>
      <right style="thin">
        <color indexed="44"/>
      </right>
      <top/>
      <bottom style="medium">
        <color indexed="64"/>
      </bottom>
      <diagonal/>
    </border>
    <border>
      <left style="thin">
        <color indexed="44"/>
      </left>
      <right style="medium">
        <color indexed="64"/>
      </right>
      <top style="thin">
        <color indexed="49"/>
      </top>
      <bottom/>
      <diagonal/>
    </border>
    <border>
      <left style="medium">
        <color indexed="64"/>
      </left>
      <right style="thin">
        <color indexed="44"/>
      </right>
      <top style="medium">
        <color indexed="64"/>
      </top>
      <bottom style="thin">
        <color indexed="44"/>
      </bottom>
      <diagonal/>
    </border>
    <border>
      <left style="medium">
        <color indexed="6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medium">
        <color indexed="64"/>
      </left>
      <right style="thin">
        <color indexed="44"/>
      </right>
      <top style="thin">
        <color indexed="44"/>
      </top>
      <bottom style="thin">
        <color indexed="49"/>
      </bottom>
      <diagonal/>
    </border>
    <border>
      <left/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 style="medium">
        <color indexed="64"/>
      </right>
      <top style="thin">
        <color indexed="4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4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49"/>
      </left>
      <right/>
      <top style="thin">
        <color indexed="49"/>
      </top>
      <bottom/>
      <diagonal/>
    </border>
    <border>
      <left style="thin">
        <color indexed="49"/>
      </left>
      <right style="medium">
        <color indexed="64"/>
      </right>
      <top style="thin">
        <color indexed="49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49"/>
      </right>
      <top/>
      <bottom style="thin">
        <color indexed="49"/>
      </bottom>
      <diagonal/>
    </border>
    <border>
      <left/>
      <right/>
      <top style="thin">
        <color indexed="49"/>
      </top>
      <bottom/>
      <diagonal/>
    </border>
    <border>
      <left/>
      <right style="thin">
        <color auto="1"/>
      </right>
      <top style="thin">
        <color indexed="4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44"/>
      </left>
      <right/>
      <top/>
      <bottom/>
      <diagonal/>
    </border>
    <border>
      <left style="medium">
        <color indexed="64"/>
      </left>
      <right/>
      <top style="thin">
        <color indexed="49"/>
      </top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/>
      <diagonal/>
    </border>
    <border>
      <left style="thin">
        <color indexed="49"/>
      </left>
      <right style="medium">
        <color indexed="64"/>
      </right>
      <top style="thin">
        <color indexed="44"/>
      </top>
      <bottom/>
      <diagonal/>
    </border>
    <border>
      <left/>
      <right style="thin">
        <color indexed="44"/>
      </right>
      <top/>
      <bottom/>
      <diagonal/>
    </border>
    <border>
      <left style="medium">
        <color indexed="64"/>
      </left>
      <right style="thin">
        <color indexed="44"/>
      </right>
      <top/>
      <bottom style="medium">
        <color indexed="64"/>
      </bottom>
      <diagonal/>
    </border>
    <border>
      <left style="thin">
        <color indexed="49"/>
      </left>
      <right/>
      <top/>
      <bottom style="medium">
        <color indexed="64"/>
      </bottom>
      <diagonal/>
    </border>
    <border>
      <left style="thin">
        <color indexed="49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</cellStyleXfs>
  <cellXfs count="256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textRotation="90"/>
    </xf>
    <xf numFmtId="0" fontId="6" fillId="0" borderId="3" xfId="0" applyFont="1" applyBorder="1" applyAlignment="1">
      <alignment horizontal="center" textRotation="90"/>
    </xf>
    <xf numFmtId="0" fontId="8" fillId="2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 textRotation="90"/>
    </xf>
    <xf numFmtId="0" fontId="19" fillId="0" borderId="0" xfId="0" applyFont="1" applyAlignment="1">
      <alignment vertical="center" textRotation="90"/>
    </xf>
    <xf numFmtId="0" fontId="10" fillId="0" borderId="12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 textRotation="90"/>
    </xf>
    <xf numFmtId="0" fontId="8" fillId="2" borderId="1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textRotation="90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27" xfId="0" applyFont="1" applyFill="1" applyBorder="1" applyAlignment="1">
      <alignment horizontal="center" vertical="center" textRotation="90"/>
    </xf>
    <xf numFmtId="0" fontId="6" fillId="0" borderId="51" xfId="0" applyFont="1" applyBorder="1" applyAlignment="1">
      <alignment horizontal="center" textRotation="90"/>
    </xf>
    <xf numFmtId="0" fontId="6" fillId="0" borderId="90" xfId="0" applyFont="1" applyBorder="1" applyAlignment="1">
      <alignment horizontal="center" textRotation="90"/>
    </xf>
    <xf numFmtId="0" fontId="6" fillId="2" borderId="13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9" fontId="16" fillId="0" borderId="0" xfId="5" applyFont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vertical="center"/>
    </xf>
    <xf numFmtId="0" fontId="10" fillId="0" borderId="48" xfId="0" applyFont="1" applyBorder="1" applyAlignment="1">
      <alignment vertical="center"/>
    </xf>
    <xf numFmtId="164" fontId="11" fillId="0" borderId="0" xfId="4" applyFont="1" applyAlignment="1">
      <alignment vertical="center"/>
    </xf>
    <xf numFmtId="0" fontId="0" fillId="0" borderId="0" xfId="0" applyFill="1" applyAlignment="1">
      <alignment vertical="center"/>
    </xf>
    <xf numFmtId="0" fontId="12" fillId="0" borderId="8" xfId="0" applyFont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165" fontId="12" fillId="0" borderId="24" xfId="0" applyNumberFormat="1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165" fontId="12" fillId="0" borderId="31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vertical="center"/>
    </xf>
    <xf numFmtId="0" fontId="12" fillId="0" borderId="33" xfId="0" applyFont="1" applyFill="1" applyBorder="1" applyAlignment="1">
      <alignment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vertical="center"/>
    </xf>
    <xf numFmtId="165" fontId="12" fillId="0" borderId="40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165" fontId="12" fillId="0" borderId="91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165" fontId="8" fillId="0" borderId="23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/>
    </xf>
    <xf numFmtId="165" fontId="12" fillId="0" borderId="5" xfId="0" applyNumberFormat="1" applyFont="1" applyFill="1" applyBorder="1" applyAlignment="1">
      <alignment horizontal="center" vertical="center"/>
    </xf>
    <xf numFmtId="165" fontId="8" fillId="0" borderId="8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70" xfId="0" applyFill="1" applyBorder="1" applyAlignment="1">
      <alignment vertical="center"/>
    </xf>
    <xf numFmtId="0" fontId="0" fillId="0" borderId="93" xfId="0" applyFill="1" applyBorder="1" applyAlignment="1">
      <alignment vertical="center"/>
    </xf>
    <xf numFmtId="0" fontId="0" fillId="0" borderId="94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8" fillId="0" borderId="37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165" fontId="12" fillId="0" borderId="23" xfId="0" applyNumberFormat="1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165" fontId="12" fillId="0" borderId="41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165" fontId="12" fillId="0" borderId="43" xfId="0" applyNumberFormat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165" fontId="12" fillId="0" borderId="4" xfId="0" applyNumberFormat="1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8" xfId="0" applyFont="1" applyFill="1" applyBorder="1" applyAlignment="1">
      <alignment vertical="center" shrinkToFit="1"/>
    </xf>
    <xf numFmtId="0" fontId="12" fillId="0" borderId="29" xfId="0" applyFont="1" applyFill="1" applyBorder="1" applyAlignment="1">
      <alignment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65" fontId="12" fillId="0" borderId="44" xfId="0" applyNumberFormat="1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/>
    </xf>
    <xf numFmtId="0" fontId="23" fillId="0" borderId="36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1" fillId="0" borderId="66" xfId="0" applyFont="1" applyFill="1" applyBorder="1" applyAlignment="1">
      <alignment vertical="center"/>
    </xf>
    <xf numFmtId="0" fontId="21" fillId="0" borderId="66" xfId="0" applyFont="1" applyFill="1" applyBorder="1" applyAlignment="1">
      <alignment horizontal="center" vertical="center"/>
    </xf>
    <xf numFmtId="0" fontId="21" fillId="0" borderId="67" xfId="0" applyFont="1" applyFill="1" applyBorder="1" applyAlignment="1">
      <alignment horizontal="center" vertical="center"/>
    </xf>
    <xf numFmtId="165" fontId="23" fillId="0" borderId="55" xfId="0" applyNumberFormat="1" applyFont="1" applyFill="1" applyBorder="1" applyAlignment="1">
      <alignment horizontal="center" vertical="center"/>
    </xf>
    <xf numFmtId="0" fontId="23" fillId="0" borderId="95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65" fontId="12" fillId="0" borderId="55" xfId="0" applyNumberFormat="1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165" fontId="12" fillId="0" borderId="96" xfId="0" applyNumberFormat="1" applyFont="1" applyFill="1" applyBorder="1" applyAlignment="1">
      <alignment horizontal="center" vertical="center"/>
    </xf>
    <xf numFmtId="0" fontId="12" fillId="0" borderId="97" xfId="0" applyFont="1" applyFill="1" applyBorder="1" applyAlignment="1">
      <alignment vertical="center"/>
    </xf>
    <xf numFmtId="0" fontId="12" fillId="0" borderId="98" xfId="0" applyFont="1" applyFill="1" applyBorder="1" applyAlignment="1">
      <alignment horizontal="center" vertical="center"/>
    </xf>
    <xf numFmtId="165" fontId="12" fillId="0" borderId="58" xfId="0" applyNumberFormat="1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vertical="center"/>
    </xf>
    <xf numFmtId="0" fontId="12" fillId="0" borderId="66" xfId="0" applyFont="1" applyFill="1" applyBorder="1" applyAlignment="1">
      <alignment horizontal="center" vertical="center"/>
    </xf>
    <xf numFmtId="0" fontId="12" fillId="0" borderId="67" xfId="0" applyFont="1" applyFill="1" applyBorder="1" applyAlignment="1">
      <alignment horizontal="center" vertical="center"/>
    </xf>
    <xf numFmtId="0" fontId="12" fillId="0" borderId="95" xfId="0" applyFont="1" applyFill="1" applyBorder="1" applyAlignment="1">
      <alignment vertical="center"/>
    </xf>
    <xf numFmtId="0" fontId="12" fillId="0" borderId="92" xfId="0" applyFont="1" applyFill="1" applyBorder="1" applyAlignment="1">
      <alignment vertical="center"/>
    </xf>
    <xf numFmtId="165" fontId="12" fillId="0" borderId="99" xfId="0" applyNumberFormat="1" applyFont="1" applyFill="1" applyBorder="1" applyAlignment="1">
      <alignment horizontal="center" vertical="center"/>
    </xf>
    <xf numFmtId="165" fontId="12" fillId="0" borderId="100" xfId="0" applyNumberFormat="1" applyFont="1" applyFill="1" applyBorder="1" applyAlignment="1">
      <alignment horizontal="center" vertical="center"/>
    </xf>
    <xf numFmtId="0" fontId="12" fillId="0" borderId="101" xfId="0" applyFont="1" applyFill="1" applyBorder="1" applyAlignment="1">
      <alignment vertical="center"/>
    </xf>
    <xf numFmtId="0" fontId="12" fillId="0" borderId="101" xfId="0" applyFont="1" applyFill="1" applyBorder="1" applyAlignment="1">
      <alignment horizontal="center" vertical="center"/>
    </xf>
    <xf numFmtId="0" fontId="12" fillId="0" borderId="10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 textRotation="88"/>
    </xf>
    <xf numFmtId="0" fontId="0" fillId="0" borderId="65" xfId="0" applyBorder="1" applyAlignment="1">
      <alignment horizontal="center" vertical="center" textRotation="88"/>
    </xf>
    <xf numFmtId="0" fontId="0" fillId="0" borderId="14" xfId="0" applyBorder="1" applyAlignment="1">
      <alignment horizontal="center" vertical="center" textRotation="88"/>
    </xf>
    <xf numFmtId="0" fontId="6" fillId="2" borderId="20" xfId="0" applyFont="1" applyFill="1" applyBorder="1" applyAlignment="1">
      <alignment horizontal="center" vertical="center" textRotation="90"/>
    </xf>
    <xf numFmtId="0" fontId="0" fillId="0" borderId="65" xfId="0" applyBorder="1" applyAlignment="1">
      <alignment horizontal="center" vertical="center" textRotation="90"/>
    </xf>
    <xf numFmtId="0" fontId="6" fillId="2" borderId="64" xfId="0" applyFont="1" applyFill="1" applyBorder="1" applyAlignment="1">
      <alignment horizontal="center" vertical="center" textRotation="90"/>
    </xf>
    <xf numFmtId="0" fontId="0" fillId="0" borderId="63" xfId="0" applyBorder="1" applyAlignment="1">
      <alignment horizontal="center" vertical="center" textRotation="90"/>
    </xf>
    <xf numFmtId="0" fontId="5" fillId="0" borderId="68" xfId="0" applyFont="1" applyBorder="1" applyAlignment="1">
      <alignment vertical="center"/>
    </xf>
    <xf numFmtId="0" fontId="0" fillId="0" borderId="68" xfId="0" applyBorder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0" fillId="0" borderId="77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 wrapText="1"/>
    </xf>
    <xf numFmtId="0" fontId="26" fillId="0" borderId="78" xfId="0" applyFont="1" applyBorder="1" applyAlignment="1">
      <alignment horizontal="center" vertical="center" wrapText="1"/>
    </xf>
    <xf numFmtId="0" fontId="26" fillId="0" borderId="79" xfId="0" applyFont="1" applyBorder="1" applyAlignment="1">
      <alignment horizontal="center" vertical="center" wrapText="1"/>
    </xf>
    <xf numFmtId="0" fontId="26" fillId="0" borderId="82" xfId="0" applyFont="1" applyBorder="1" applyAlignment="1">
      <alignment horizontal="center" vertical="center"/>
    </xf>
    <xf numFmtId="0" fontId="26" fillId="0" borderId="83" xfId="0" applyFont="1" applyBorder="1" applyAlignment="1">
      <alignment horizontal="center" vertical="center"/>
    </xf>
    <xf numFmtId="0" fontId="26" fillId="0" borderId="84" xfId="0" applyFont="1" applyBorder="1" applyAlignment="1">
      <alignment horizontal="center" vertical="center"/>
    </xf>
    <xf numFmtId="0" fontId="26" fillId="0" borderId="87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26" fillId="0" borderId="89" xfId="0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6" fillId="0" borderId="85" xfId="0" applyFont="1" applyBorder="1" applyAlignment="1">
      <alignment horizontal="center" vertical="center"/>
    </xf>
    <xf numFmtId="0" fontId="26" fillId="0" borderId="86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1" xfId="0" applyFont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6"/>
    <cellStyle name="Normal 3" xfId="2"/>
    <cellStyle name="ParaBirimi 2" xfId="3"/>
    <cellStyle name="ParaBirimi 2 2" xfId="4"/>
    <cellStyle name="Yüzd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15240</xdr:colOff>
      <xdr:row>0</xdr:row>
      <xdr:rowOff>0</xdr:rowOff>
    </xdr:from>
    <xdr:ext cx="374141" cy="6751303"/>
    <xdr:sp macro="" textlink="">
      <xdr:nvSpPr>
        <xdr:cNvPr id="2" name="1 Dikdörtgen"/>
        <xdr:cNvSpPr/>
      </xdr:nvSpPr>
      <xdr:spPr>
        <a:xfrm rot="16200000">
          <a:off x="13247759" y="3188581"/>
          <a:ext cx="6751303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r-TR" sz="1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İKMEP VE BOLOGNA SÜRECİNE UYGUN OLARAK HAZIRLANMIŞTIR</a:t>
          </a:r>
        </a:p>
      </xdr:txBody>
    </xdr:sp>
    <xdr:clientData/>
  </xdr:oneCellAnchor>
  <xdr:twoCellAnchor editAs="oneCell">
    <xdr:from>
      <xdr:col>31</xdr:col>
      <xdr:colOff>161926</xdr:colOff>
      <xdr:row>0</xdr:row>
      <xdr:rowOff>95250</xdr:rowOff>
    </xdr:from>
    <xdr:to>
      <xdr:col>34</xdr:col>
      <xdr:colOff>190501</xdr:colOff>
      <xdr:row>2</xdr:row>
      <xdr:rowOff>152400</xdr:rowOff>
    </xdr:to>
    <xdr:pic>
      <xdr:nvPicPr>
        <xdr:cNvPr id="3" name="il_fi" descr="http://www.kahramanmarasdogaegitimi.com/www/logo_k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25870"/>
        <a:stretch>
          <a:fillRect/>
        </a:stretch>
      </xdr:blipFill>
      <xdr:spPr bwMode="auto">
        <a:xfrm>
          <a:off x="13173076" y="95250"/>
          <a:ext cx="6667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36</xdr:col>
      <xdr:colOff>114302</xdr:colOff>
      <xdr:row>8</xdr:row>
      <xdr:rowOff>47625</xdr:rowOff>
    </xdr:from>
    <xdr:ext cx="364548" cy="6734702"/>
    <xdr:sp macro="" textlink="">
      <xdr:nvSpPr>
        <xdr:cNvPr id="4" name="3 Dikdörtgen"/>
        <xdr:cNvSpPr/>
      </xdr:nvSpPr>
      <xdr:spPr>
        <a:xfrm rot="16200000">
          <a:off x="10988125" y="4804327"/>
          <a:ext cx="6734702" cy="36454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r-TR" sz="1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İKMEP VE BOLOGNA SÜRECİNE UYGUN OLARAK HAZIRLANMIŞTIR</a:t>
          </a:r>
        </a:p>
      </xdr:txBody>
    </xdr:sp>
    <xdr:clientData/>
  </xdr:oneCellAnchor>
  <xdr:oneCellAnchor>
    <xdr:from>
      <xdr:col>36</xdr:col>
      <xdr:colOff>114302</xdr:colOff>
      <xdr:row>17</xdr:row>
      <xdr:rowOff>47625</xdr:rowOff>
    </xdr:from>
    <xdr:ext cx="364548" cy="6734702"/>
    <xdr:sp macro="" textlink="">
      <xdr:nvSpPr>
        <xdr:cNvPr id="7" name="3 Dikdörtgen"/>
        <xdr:cNvSpPr/>
      </xdr:nvSpPr>
      <xdr:spPr>
        <a:xfrm rot="16200000">
          <a:off x="12169225" y="4749082"/>
          <a:ext cx="6734702" cy="36454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r-TR" sz="1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İKMEP VE BOLOGNA SÜRECİNE UYGUN OLARAK HAZIRLANMIŞTIR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M50"/>
  <sheetViews>
    <sheetView tabSelected="1" view="pageBreakPreview" zoomScaleSheetLayoutView="100" workbookViewId="0">
      <selection activeCell="AJ18" sqref="AJ18"/>
    </sheetView>
  </sheetViews>
  <sheetFormatPr defaultColWidth="8.83984375" defaultRowHeight="14.4" x14ac:dyDescent="0.55000000000000004"/>
  <cols>
    <col min="1" max="1" width="3.15625" style="16" customWidth="1"/>
    <col min="2" max="2" width="7.15625" style="16" customWidth="1"/>
    <col min="3" max="3" width="22.83984375" style="16" customWidth="1"/>
    <col min="4" max="4" width="3.578125" style="16" customWidth="1"/>
    <col min="5" max="5" width="2.41796875" style="16" customWidth="1"/>
    <col min="6" max="6" width="2.68359375" style="16" customWidth="1"/>
    <col min="7" max="7" width="3.15625" style="16" customWidth="1"/>
    <col min="8" max="8" width="2.83984375" style="16" customWidth="1"/>
    <col min="9" max="9" width="3.26171875" style="16" customWidth="1"/>
    <col min="10" max="10" width="3.15625" style="16" customWidth="1"/>
    <col min="11" max="11" width="7" style="16" customWidth="1"/>
    <col min="12" max="12" width="23.68359375" style="16" customWidth="1"/>
    <col min="13" max="13" width="2.578125" style="16" customWidth="1"/>
    <col min="14" max="14" width="2.83984375" style="16" customWidth="1"/>
    <col min="15" max="15" width="3.41796875" style="16" customWidth="1"/>
    <col min="16" max="17" width="3" style="16" customWidth="1"/>
    <col min="18" max="18" width="3.68359375" style="16" customWidth="1"/>
    <col min="19" max="19" width="3.41796875" style="16" customWidth="1"/>
    <col min="20" max="20" width="6.68359375" style="16" customWidth="1"/>
    <col min="21" max="21" width="28.68359375" style="16" customWidth="1"/>
    <col min="22" max="22" width="2.26171875" style="16" customWidth="1"/>
    <col min="23" max="23" width="3" style="16" customWidth="1"/>
    <col min="24" max="24" width="2.41796875" style="16" customWidth="1"/>
    <col min="25" max="25" width="3.26171875" style="16" customWidth="1"/>
    <col min="26" max="26" width="2.68359375" style="16" customWidth="1"/>
    <col min="27" max="27" width="3.15625" style="16" customWidth="1"/>
    <col min="28" max="28" width="2.83984375" style="16" customWidth="1"/>
    <col min="29" max="29" width="6.68359375" style="16" customWidth="1"/>
    <col min="30" max="30" width="23.26171875" style="16" customWidth="1"/>
    <col min="31" max="31" width="3" style="16" customWidth="1"/>
    <col min="32" max="32" width="3.26171875" style="16" customWidth="1"/>
    <col min="33" max="34" width="3.15625" style="16" customWidth="1"/>
    <col min="35" max="35" width="3.26171875" style="16" customWidth="1"/>
    <col min="36" max="36" width="2.83984375" style="16" customWidth="1"/>
    <col min="37" max="16384" width="8.83984375" style="16"/>
  </cols>
  <sheetData>
    <row r="1" spans="1:39" ht="23.1" customHeight="1" x14ac:dyDescent="0.55000000000000004">
      <c r="A1" s="221" t="s">
        <v>110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</row>
    <row r="2" spans="1:39" ht="17.7" x14ac:dyDescent="0.55000000000000004">
      <c r="A2" s="219" t="s">
        <v>111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</row>
    <row r="3" spans="1:39" ht="18.3" x14ac:dyDescent="0.55000000000000004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19" t="s">
        <v>112</v>
      </c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</row>
    <row r="4" spans="1:39" ht="17.7" x14ac:dyDescent="0.55000000000000004">
      <c r="A4" s="221" t="s">
        <v>113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</row>
    <row r="5" spans="1:39" ht="7.2" customHeight="1" thickBot="1" x14ac:dyDescent="0.45">
      <c r="B5" s="2"/>
      <c r="C5" s="2"/>
      <c r="D5" s="2"/>
      <c r="E5" s="2"/>
      <c r="F5" s="2"/>
      <c r="G5" s="2"/>
      <c r="H5" s="2"/>
      <c r="I5" s="2"/>
      <c r="K5" s="2"/>
      <c r="L5" s="217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"/>
      <c r="Z5" s="2"/>
      <c r="AA5" s="2"/>
      <c r="AC5" s="2"/>
      <c r="AD5" s="2"/>
      <c r="AE5" s="2"/>
      <c r="AF5" s="2"/>
      <c r="AG5" s="2"/>
      <c r="AH5" s="2"/>
      <c r="AI5" s="2"/>
      <c r="AJ5" s="2"/>
      <c r="AM5" s="1"/>
    </row>
    <row r="6" spans="1:39" ht="14.7" thickBot="1" x14ac:dyDescent="0.6">
      <c r="A6" s="206" t="s">
        <v>0</v>
      </c>
      <c r="B6" s="207"/>
      <c r="C6" s="207"/>
      <c r="D6" s="207"/>
      <c r="E6" s="207"/>
      <c r="F6" s="207"/>
      <c r="G6" s="207"/>
      <c r="H6" s="207"/>
      <c r="I6" s="208"/>
      <c r="J6" s="206" t="s">
        <v>26</v>
      </c>
      <c r="K6" s="207"/>
      <c r="L6" s="207"/>
      <c r="M6" s="207"/>
      <c r="N6" s="207"/>
      <c r="O6" s="207"/>
      <c r="P6" s="207"/>
      <c r="Q6" s="207"/>
      <c r="R6" s="208"/>
      <c r="S6" s="206" t="s">
        <v>27</v>
      </c>
      <c r="T6" s="207"/>
      <c r="U6" s="207"/>
      <c r="V6" s="207"/>
      <c r="W6" s="207"/>
      <c r="X6" s="207"/>
      <c r="Y6" s="207"/>
      <c r="Z6" s="207"/>
      <c r="AA6" s="208"/>
      <c r="AB6" s="206" t="s">
        <v>28</v>
      </c>
      <c r="AC6" s="207"/>
      <c r="AD6" s="207"/>
      <c r="AE6" s="207"/>
      <c r="AF6" s="207"/>
      <c r="AG6" s="207"/>
      <c r="AH6" s="207"/>
      <c r="AI6" s="207"/>
      <c r="AJ6" s="208"/>
      <c r="AK6" s="18"/>
      <c r="AM6"/>
    </row>
    <row r="7" spans="1:39" ht="30.3" x14ac:dyDescent="0.55000000000000004">
      <c r="A7" s="23" t="s">
        <v>11</v>
      </c>
      <c r="B7" s="13" t="s">
        <v>1</v>
      </c>
      <c r="C7" s="3" t="s">
        <v>2</v>
      </c>
      <c r="D7" s="4" t="s">
        <v>30</v>
      </c>
      <c r="E7" s="4" t="s">
        <v>12</v>
      </c>
      <c r="F7" s="4" t="s">
        <v>13</v>
      </c>
      <c r="G7" s="4" t="s">
        <v>59</v>
      </c>
      <c r="H7" s="4" t="s">
        <v>14</v>
      </c>
      <c r="I7" s="5" t="s">
        <v>15</v>
      </c>
      <c r="J7" s="23" t="s">
        <v>11</v>
      </c>
      <c r="K7" s="13" t="s">
        <v>1</v>
      </c>
      <c r="L7" s="3" t="s">
        <v>2</v>
      </c>
      <c r="M7" s="4" t="s">
        <v>30</v>
      </c>
      <c r="N7" s="4" t="s">
        <v>12</v>
      </c>
      <c r="O7" s="4" t="s">
        <v>13</v>
      </c>
      <c r="P7" s="4" t="s">
        <v>59</v>
      </c>
      <c r="Q7" s="4" t="s">
        <v>14</v>
      </c>
      <c r="R7" s="5" t="s">
        <v>15</v>
      </c>
      <c r="S7" s="23" t="s">
        <v>11</v>
      </c>
      <c r="T7" s="13" t="s">
        <v>1</v>
      </c>
      <c r="U7" s="3" t="s">
        <v>2</v>
      </c>
      <c r="V7" s="4" t="s">
        <v>30</v>
      </c>
      <c r="W7" s="4" t="s">
        <v>12</v>
      </c>
      <c r="X7" s="4" t="s">
        <v>13</v>
      </c>
      <c r="Y7" s="4" t="s">
        <v>59</v>
      </c>
      <c r="Z7" s="4" t="s">
        <v>14</v>
      </c>
      <c r="AA7" s="5" t="s">
        <v>15</v>
      </c>
      <c r="AB7" s="23" t="s">
        <v>11</v>
      </c>
      <c r="AC7" s="13" t="s">
        <v>1</v>
      </c>
      <c r="AD7" s="3" t="s">
        <v>2</v>
      </c>
      <c r="AE7" s="4" t="s">
        <v>30</v>
      </c>
      <c r="AF7" s="4" t="s">
        <v>12</v>
      </c>
      <c r="AG7" s="4" t="s">
        <v>13</v>
      </c>
      <c r="AH7" s="4" t="s">
        <v>59</v>
      </c>
      <c r="AI7" s="4" t="s">
        <v>14</v>
      </c>
      <c r="AJ7" s="5" t="s">
        <v>15</v>
      </c>
      <c r="AK7" s="19"/>
      <c r="AM7"/>
    </row>
    <row r="8" spans="1:39" x14ac:dyDescent="0.55000000000000004">
      <c r="A8" s="24">
        <v>1</v>
      </c>
      <c r="B8" s="130">
        <v>91101</v>
      </c>
      <c r="C8" s="131" t="s">
        <v>3</v>
      </c>
      <c r="D8" s="131" t="s">
        <v>4</v>
      </c>
      <c r="E8" s="132">
        <v>2</v>
      </c>
      <c r="F8" s="132">
        <v>0</v>
      </c>
      <c r="G8" s="132">
        <v>2</v>
      </c>
      <c r="H8" s="132">
        <v>2</v>
      </c>
      <c r="I8" s="133">
        <v>2</v>
      </c>
      <c r="J8" s="29">
        <v>1</v>
      </c>
      <c r="K8" s="81">
        <v>91102</v>
      </c>
      <c r="L8" s="82" t="s">
        <v>16</v>
      </c>
      <c r="M8" s="82" t="s">
        <v>4</v>
      </c>
      <c r="N8" s="83">
        <v>2</v>
      </c>
      <c r="O8" s="83">
        <v>0</v>
      </c>
      <c r="P8" s="83">
        <v>2</v>
      </c>
      <c r="Q8" s="83">
        <v>2</v>
      </c>
      <c r="R8" s="84">
        <v>2</v>
      </c>
      <c r="S8" s="29">
        <v>1</v>
      </c>
      <c r="T8" s="100">
        <v>18201</v>
      </c>
      <c r="U8" s="31" t="s">
        <v>60</v>
      </c>
      <c r="V8" s="82" t="s">
        <v>7</v>
      </c>
      <c r="W8" s="83">
        <v>3</v>
      </c>
      <c r="X8" s="83">
        <v>1</v>
      </c>
      <c r="Y8" s="83">
        <v>4</v>
      </c>
      <c r="Z8" s="83">
        <v>4</v>
      </c>
      <c r="AA8" s="84">
        <v>5</v>
      </c>
      <c r="AB8" s="29">
        <v>1</v>
      </c>
      <c r="AC8" s="101">
        <v>18202</v>
      </c>
      <c r="AD8" s="96" t="s">
        <v>61</v>
      </c>
      <c r="AE8" s="75" t="s">
        <v>7</v>
      </c>
      <c r="AF8" s="76">
        <v>4</v>
      </c>
      <c r="AG8" s="76">
        <v>1</v>
      </c>
      <c r="AH8" s="76">
        <v>5</v>
      </c>
      <c r="AI8" s="76">
        <v>5</v>
      </c>
      <c r="AJ8" s="77">
        <v>6</v>
      </c>
    </row>
    <row r="9" spans="1:39" x14ac:dyDescent="0.55000000000000004">
      <c r="A9" s="24">
        <v>2</v>
      </c>
      <c r="B9" s="134">
        <v>91103</v>
      </c>
      <c r="C9" s="57" t="s">
        <v>5</v>
      </c>
      <c r="D9" s="57" t="s">
        <v>4</v>
      </c>
      <c r="E9" s="55">
        <v>2</v>
      </c>
      <c r="F9" s="55">
        <v>0</v>
      </c>
      <c r="G9" s="55">
        <v>2</v>
      </c>
      <c r="H9" s="55">
        <v>2</v>
      </c>
      <c r="I9" s="58">
        <v>2</v>
      </c>
      <c r="J9" s="24">
        <v>2</v>
      </c>
      <c r="K9" s="30">
        <v>91104</v>
      </c>
      <c r="L9" s="31" t="s">
        <v>17</v>
      </c>
      <c r="M9" s="31" t="s">
        <v>4</v>
      </c>
      <c r="N9" s="32">
        <v>2</v>
      </c>
      <c r="O9" s="32">
        <v>0</v>
      </c>
      <c r="P9" s="32">
        <v>2</v>
      </c>
      <c r="Q9" s="32">
        <v>2</v>
      </c>
      <c r="R9" s="33">
        <v>2</v>
      </c>
      <c r="S9" s="24">
        <v>2</v>
      </c>
      <c r="T9" s="30">
        <v>18203</v>
      </c>
      <c r="U9" s="31" t="s">
        <v>62</v>
      </c>
      <c r="V9" s="31" t="s">
        <v>7</v>
      </c>
      <c r="W9" s="83">
        <v>3</v>
      </c>
      <c r="X9" s="83">
        <v>1</v>
      </c>
      <c r="Y9" s="83">
        <v>4</v>
      </c>
      <c r="Z9" s="83">
        <v>4</v>
      </c>
      <c r="AA9" s="84">
        <v>5</v>
      </c>
      <c r="AB9" s="24">
        <v>2</v>
      </c>
      <c r="AC9" s="30">
        <v>18206</v>
      </c>
      <c r="AD9" s="31" t="s">
        <v>65</v>
      </c>
      <c r="AE9" s="31" t="s">
        <v>7</v>
      </c>
      <c r="AF9" s="32">
        <v>3</v>
      </c>
      <c r="AG9" s="32">
        <v>0</v>
      </c>
      <c r="AH9" s="32">
        <v>3</v>
      </c>
      <c r="AI9" s="32">
        <v>3</v>
      </c>
      <c r="AJ9" s="33">
        <v>3</v>
      </c>
      <c r="AK9" s="19"/>
      <c r="AM9"/>
    </row>
    <row r="10" spans="1:39" x14ac:dyDescent="0.55000000000000004">
      <c r="A10" s="24">
        <v>3</v>
      </c>
      <c r="B10" s="134">
        <v>91125</v>
      </c>
      <c r="C10" s="57" t="s">
        <v>6</v>
      </c>
      <c r="D10" s="57" t="s">
        <v>4</v>
      </c>
      <c r="E10" s="55">
        <v>2</v>
      </c>
      <c r="F10" s="55">
        <v>0</v>
      </c>
      <c r="G10" s="55">
        <v>2</v>
      </c>
      <c r="H10" s="55">
        <v>2</v>
      </c>
      <c r="I10" s="58">
        <v>2</v>
      </c>
      <c r="J10" s="24">
        <v>3</v>
      </c>
      <c r="K10" s="30">
        <v>91126</v>
      </c>
      <c r="L10" s="31" t="s">
        <v>18</v>
      </c>
      <c r="M10" s="31" t="s">
        <v>4</v>
      </c>
      <c r="N10" s="32">
        <v>2</v>
      </c>
      <c r="O10" s="32">
        <v>0</v>
      </c>
      <c r="P10" s="32">
        <v>2</v>
      </c>
      <c r="Q10" s="32">
        <v>2</v>
      </c>
      <c r="R10" s="33">
        <v>2</v>
      </c>
      <c r="S10" s="24">
        <v>3</v>
      </c>
      <c r="T10" s="81">
        <v>18205</v>
      </c>
      <c r="U10" s="82" t="s">
        <v>64</v>
      </c>
      <c r="V10" s="82" t="s">
        <v>7</v>
      </c>
      <c r="W10" s="83">
        <v>2</v>
      </c>
      <c r="X10" s="83">
        <v>1</v>
      </c>
      <c r="Y10" s="83">
        <v>3</v>
      </c>
      <c r="Z10" s="83">
        <v>3</v>
      </c>
      <c r="AA10" s="84">
        <v>4</v>
      </c>
      <c r="AB10" s="24">
        <v>3</v>
      </c>
      <c r="AC10" s="30">
        <v>18236</v>
      </c>
      <c r="AD10" s="102" t="s">
        <v>69</v>
      </c>
      <c r="AE10" s="31" t="s">
        <v>7</v>
      </c>
      <c r="AF10" s="32">
        <v>3</v>
      </c>
      <c r="AG10" s="32">
        <v>1</v>
      </c>
      <c r="AH10" s="32">
        <v>4</v>
      </c>
      <c r="AI10" s="32">
        <v>4</v>
      </c>
      <c r="AJ10" s="33">
        <v>5</v>
      </c>
      <c r="AK10" s="19"/>
      <c r="AM10"/>
    </row>
    <row r="11" spans="1:39" x14ac:dyDescent="0.55000000000000004">
      <c r="A11" s="24">
        <v>4</v>
      </c>
      <c r="B11" s="134">
        <v>92117</v>
      </c>
      <c r="C11" s="57" t="s">
        <v>41</v>
      </c>
      <c r="D11" s="57" t="s">
        <v>4</v>
      </c>
      <c r="E11" s="55">
        <v>2</v>
      </c>
      <c r="F11" s="55">
        <v>0</v>
      </c>
      <c r="G11" s="55">
        <v>2</v>
      </c>
      <c r="H11" s="55">
        <v>2</v>
      </c>
      <c r="I11" s="58">
        <v>2</v>
      </c>
      <c r="J11" s="24">
        <v>4</v>
      </c>
      <c r="K11" s="30">
        <v>92120</v>
      </c>
      <c r="L11" s="31" t="s">
        <v>19</v>
      </c>
      <c r="M11" s="31" t="s">
        <v>4</v>
      </c>
      <c r="N11" s="32">
        <v>2</v>
      </c>
      <c r="O11" s="32">
        <v>0</v>
      </c>
      <c r="P11" s="32">
        <v>2</v>
      </c>
      <c r="Q11" s="32">
        <v>2</v>
      </c>
      <c r="R11" s="33">
        <v>2</v>
      </c>
      <c r="S11" s="24">
        <v>4</v>
      </c>
      <c r="T11" s="30">
        <v>18207</v>
      </c>
      <c r="U11" s="31" t="s">
        <v>66</v>
      </c>
      <c r="V11" s="31" t="s">
        <v>7</v>
      </c>
      <c r="W11" s="32">
        <v>2</v>
      </c>
      <c r="X11" s="32">
        <v>1</v>
      </c>
      <c r="Y11" s="32">
        <v>3</v>
      </c>
      <c r="Z11" s="32">
        <v>3</v>
      </c>
      <c r="AA11" s="33">
        <v>4</v>
      </c>
      <c r="AB11" s="24">
        <v>4</v>
      </c>
      <c r="AC11" s="103"/>
      <c r="AD11" s="31" t="s">
        <v>43</v>
      </c>
      <c r="AE11" s="31" t="s">
        <v>8</v>
      </c>
      <c r="AF11" s="32">
        <v>3</v>
      </c>
      <c r="AG11" s="32">
        <v>0</v>
      </c>
      <c r="AH11" s="32">
        <v>3</v>
      </c>
      <c r="AI11" s="32">
        <v>3</v>
      </c>
      <c r="AJ11" s="33">
        <v>3</v>
      </c>
      <c r="AM11"/>
    </row>
    <row r="12" spans="1:39" x14ac:dyDescent="0.55000000000000004">
      <c r="A12" s="24">
        <v>5</v>
      </c>
      <c r="B12" s="134">
        <v>18101</v>
      </c>
      <c r="C12" s="57" t="s">
        <v>67</v>
      </c>
      <c r="D12" s="57" t="s">
        <v>7</v>
      </c>
      <c r="E12" s="55">
        <v>3</v>
      </c>
      <c r="F12" s="55">
        <v>1</v>
      </c>
      <c r="G12" s="55">
        <v>4</v>
      </c>
      <c r="H12" s="55">
        <v>4</v>
      </c>
      <c r="I12" s="58">
        <v>5</v>
      </c>
      <c r="J12" s="24">
        <v>5</v>
      </c>
      <c r="K12" s="30">
        <v>18102</v>
      </c>
      <c r="L12" s="31" t="s">
        <v>68</v>
      </c>
      <c r="M12" s="31" t="s">
        <v>7</v>
      </c>
      <c r="N12" s="32">
        <v>3</v>
      </c>
      <c r="O12" s="32">
        <v>1</v>
      </c>
      <c r="P12" s="32">
        <v>4</v>
      </c>
      <c r="Q12" s="32">
        <v>4</v>
      </c>
      <c r="R12" s="33">
        <v>3</v>
      </c>
      <c r="S12" s="24">
        <v>5</v>
      </c>
      <c r="T12" s="34">
        <v>18235</v>
      </c>
      <c r="U12" s="31" t="s">
        <v>73</v>
      </c>
      <c r="V12" s="31" t="s">
        <v>7</v>
      </c>
      <c r="W12" s="32">
        <v>3</v>
      </c>
      <c r="X12" s="32">
        <v>1</v>
      </c>
      <c r="Y12" s="32">
        <v>4</v>
      </c>
      <c r="Z12" s="32">
        <v>4</v>
      </c>
      <c r="AA12" s="33">
        <v>5</v>
      </c>
      <c r="AB12" s="24">
        <v>5</v>
      </c>
      <c r="AC12" s="30"/>
      <c r="AD12" s="31" t="s">
        <v>52</v>
      </c>
      <c r="AE12" s="31" t="s">
        <v>8</v>
      </c>
      <c r="AF12" s="32">
        <v>2</v>
      </c>
      <c r="AG12" s="32">
        <v>1</v>
      </c>
      <c r="AH12" s="32">
        <v>3</v>
      </c>
      <c r="AI12" s="32">
        <v>3</v>
      </c>
      <c r="AJ12" s="33">
        <v>4</v>
      </c>
      <c r="AK12" s="19"/>
      <c r="AM12"/>
    </row>
    <row r="13" spans="1:39" x14ac:dyDescent="0.55000000000000004">
      <c r="A13" s="24">
        <v>6</v>
      </c>
      <c r="B13" s="56">
        <v>18117</v>
      </c>
      <c r="C13" s="57" t="s">
        <v>70</v>
      </c>
      <c r="D13" s="57" t="s">
        <v>7</v>
      </c>
      <c r="E13" s="55">
        <v>3</v>
      </c>
      <c r="F13" s="55">
        <v>1</v>
      </c>
      <c r="G13" s="55">
        <v>4</v>
      </c>
      <c r="H13" s="55">
        <v>4</v>
      </c>
      <c r="I13" s="58">
        <v>5</v>
      </c>
      <c r="J13" s="24">
        <v>6</v>
      </c>
      <c r="K13" s="34">
        <v>18122</v>
      </c>
      <c r="L13" s="31" t="s">
        <v>71</v>
      </c>
      <c r="M13" s="31" t="s">
        <v>7</v>
      </c>
      <c r="N13" s="32">
        <v>3</v>
      </c>
      <c r="O13" s="32">
        <v>1</v>
      </c>
      <c r="P13" s="32">
        <v>4</v>
      </c>
      <c r="Q13" s="32">
        <v>4</v>
      </c>
      <c r="R13" s="33">
        <v>3</v>
      </c>
      <c r="S13" s="24">
        <v>6</v>
      </c>
      <c r="T13" s="34"/>
      <c r="U13" s="31" t="s">
        <v>44</v>
      </c>
      <c r="V13" s="31" t="s">
        <v>8</v>
      </c>
      <c r="W13" s="32">
        <v>2</v>
      </c>
      <c r="X13" s="32">
        <v>0</v>
      </c>
      <c r="Y13" s="32">
        <v>2</v>
      </c>
      <c r="Z13" s="32">
        <v>2</v>
      </c>
      <c r="AA13" s="33">
        <v>2</v>
      </c>
      <c r="AB13" s="24">
        <v>6</v>
      </c>
      <c r="AC13" s="30"/>
      <c r="AD13" s="31" t="s">
        <v>53</v>
      </c>
      <c r="AE13" s="31" t="s">
        <v>8</v>
      </c>
      <c r="AF13" s="32">
        <v>2</v>
      </c>
      <c r="AG13" s="32">
        <v>1</v>
      </c>
      <c r="AH13" s="32">
        <v>3</v>
      </c>
      <c r="AI13" s="32">
        <v>3</v>
      </c>
      <c r="AJ13" s="33">
        <v>4</v>
      </c>
      <c r="AK13" s="19"/>
      <c r="AM13"/>
    </row>
    <row r="14" spans="1:39" x14ac:dyDescent="0.55000000000000004">
      <c r="A14" s="24">
        <v>7</v>
      </c>
      <c r="B14" s="56">
        <v>18119</v>
      </c>
      <c r="C14" s="57" t="s">
        <v>72</v>
      </c>
      <c r="D14" s="57" t="s">
        <v>7</v>
      </c>
      <c r="E14" s="55">
        <v>3</v>
      </c>
      <c r="F14" s="55">
        <v>1</v>
      </c>
      <c r="G14" s="55">
        <v>4</v>
      </c>
      <c r="H14" s="55">
        <v>4</v>
      </c>
      <c r="I14" s="58">
        <v>5</v>
      </c>
      <c r="J14" s="24">
        <v>7</v>
      </c>
      <c r="K14" s="34">
        <v>18108</v>
      </c>
      <c r="L14" s="31" t="s">
        <v>58</v>
      </c>
      <c r="M14" s="85" t="s">
        <v>7</v>
      </c>
      <c r="N14" s="86">
        <v>1</v>
      </c>
      <c r="O14" s="32">
        <v>1</v>
      </c>
      <c r="P14" s="32">
        <v>2</v>
      </c>
      <c r="Q14" s="32">
        <v>2</v>
      </c>
      <c r="R14" s="33">
        <v>2</v>
      </c>
      <c r="S14" s="24">
        <v>7</v>
      </c>
      <c r="T14" s="30"/>
      <c r="U14" s="31" t="s">
        <v>56</v>
      </c>
      <c r="V14" s="31" t="s">
        <v>8</v>
      </c>
      <c r="W14" s="32">
        <v>2</v>
      </c>
      <c r="X14" s="32">
        <v>0</v>
      </c>
      <c r="Y14" s="32">
        <v>2</v>
      </c>
      <c r="Z14" s="32">
        <v>2</v>
      </c>
      <c r="AA14" s="33">
        <v>2</v>
      </c>
      <c r="AB14" s="24">
        <v>7</v>
      </c>
      <c r="AC14" s="30"/>
      <c r="AD14" s="31" t="s">
        <v>54</v>
      </c>
      <c r="AE14" s="31" t="s">
        <v>8</v>
      </c>
      <c r="AF14" s="32">
        <v>2</v>
      </c>
      <c r="AG14" s="32">
        <v>0</v>
      </c>
      <c r="AH14" s="32">
        <v>2</v>
      </c>
      <c r="AI14" s="32">
        <v>2</v>
      </c>
      <c r="AJ14" s="33">
        <v>2</v>
      </c>
      <c r="AK14" s="19"/>
    </row>
    <row r="15" spans="1:39" x14ac:dyDescent="0.55000000000000004">
      <c r="A15" s="24">
        <v>8</v>
      </c>
      <c r="B15" s="135">
        <v>18107</v>
      </c>
      <c r="C15" s="57" t="s">
        <v>48</v>
      </c>
      <c r="D15" s="57" t="s">
        <v>7</v>
      </c>
      <c r="E15" s="55">
        <v>3</v>
      </c>
      <c r="F15" s="55">
        <v>0</v>
      </c>
      <c r="G15" s="55">
        <v>3</v>
      </c>
      <c r="H15" s="55">
        <v>3</v>
      </c>
      <c r="I15" s="58">
        <v>4</v>
      </c>
      <c r="J15" s="24">
        <v>8</v>
      </c>
      <c r="K15" s="30">
        <v>18118</v>
      </c>
      <c r="L15" s="31" t="s">
        <v>63</v>
      </c>
      <c r="M15" s="31" t="s">
        <v>7</v>
      </c>
      <c r="N15" s="32">
        <v>3</v>
      </c>
      <c r="O15" s="32">
        <v>1</v>
      </c>
      <c r="P15" s="32">
        <v>4</v>
      </c>
      <c r="Q15" s="32">
        <v>4</v>
      </c>
      <c r="R15" s="33">
        <v>3</v>
      </c>
      <c r="S15" s="24">
        <v>8</v>
      </c>
      <c r="T15" s="30"/>
      <c r="U15" s="31" t="s">
        <v>57</v>
      </c>
      <c r="V15" s="31" t="s">
        <v>8</v>
      </c>
      <c r="W15" s="32">
        <v>3</v>
      </c>
      <c r="X15" s="32">
        <v>0</v>
      </c>
      <c r="Y15" s="32">
        <v>3</v>
      </c>
      <c r="Z15" s="32">
        <v>3</v>
      </c>
      <c r="AA15" s="33">
        <v>3</v>
      </c>
      <c r="AB15" s="24">
        <v>8</v>
      </c>
      <c r="AC15" s="30"/>
      <c r="AD15" s="31" t="s">
        <v>55</v>
      </c>
      <c r="AE15" s="31" t="s">
        <v>8</v>
      </c>
      <c r="AF15" s="32">
        <v>1</v>
      </c>
      <c r="AG15" s="32">
        <v>1</v>
      </c>
      <c r="AH15" s="32">
        <v>2</v>
      </c>
      <c r="AI15" s="32">
        <v>2</v>
      </c>
      <c r="AJ15" s="33">
        <v>3</v>
      </c>
      <c r="AK15" s="19"/>
    </row>
    <row r="16" spans="1:39" x14ac:dyDescent="0.55000000000000004">
      <c r="A16" s="24">
        <v>9</v>
      </c>
      <c r="B16" s="136"/>
      <c r="C16" s="137" t="s">
        <v>46</v>
      </c>
      <c r="D16" s="138" t="s">
        <v>8</v>
      </c>
      <c r="E16" s="139">
        <v>2</v>
      </c>
      <c r="F16" s="139">
        <v>0</v>
      </c>
      <c r="G16" s="139">
        <v>2</v>
      </c>
      <c r="H16" s="139">
        <v>2</v>
      </c>
      <c r="I16" s="140">
        <v>3</v>
      </c>
      <c r="J16" s="24">
        <v>9</v>
      </c>
      <c r="K16" s="87">
        <v>95104</v>
      </c>
      <c r="L16" s="88" t="s">
        <v>20</v>
      </c>
      <c r="M16" s="31" t="s">
        <v>7</v>
      </c>
      <c r="N16" s="32">
        <v>0</v>
      </c>
      <c r="O16" s="32">
        <v>0</v>
      </c>
      <c r="P16" s="32">
        <v>0</v>
      </c>
      <c r="Q16" s="32">
        <v>0</v>
      </c>
      <c r="R16" s="33">
        <v>8</v>
      </c>
      <c r="S16" s="24"/>
      <c r="T16" s="30"/>
      <c r="U16" s="54"/>
      <c r="V16" s="54"/>
      <c r="W16" s="54"/>
      <c r="X16" s="54"/>
      <c r="Y16" s="54"/>
      <c r="Z16" s="54"/>
      <c r="AA16" s="54"/>
      <c r="AB16" s="24"/>
      <c r="AC16" s="104"/>
      <c r="AD16" s="54"/>
      <c r="AE16" s="54"/>
      <c r="AF16" s="54"/>
      <c r="AG16" s="54"/>
      <c r="AH16" s="105"/>
      <c r="AI16" s="105"/>
      <c r="AJ16" s="107"/>
      <c r="AK16" s="19"/>
    </row>
    <row r="17" spans="1:37" x14ac:dyDescent="0.55000000000000004">
      <c r="A17" s="24"/>
      <c r="B17" s="134"/>
      <c r="C17" s="57"/>
      <c r="D17" s="57"/>
      <c r="E17" s="55"/>
      <c r="F17" s="55"/>
      <c r="G17" s="55"/>
      <c r="H17" s="55"/>
      <c r="I17" s="58"/>
      <c r="J17" s="24">
        <v>10</v>
      </c>
      <c r="K17" s="54"/>
      <c r="L17" s="89" t="s">
        <v>47</v>
      </c>
      <c r="M17" s="31" t="s">
        <v>8</v>
      </c>
      <c r="N17" s="32">
        <v>2</v>
      </c>
      <c r="O17" s="32">
        <v>1</v>
      </c>
      <c r="P17" s="32">
        <v>3</v>
      </c>
      <c r="Q17" s="32">
        <v>3</v>
      </c>
      <c r="R17" s="33">
        <v>3</v>
      </c>
      <c r="S17" s="24"/>
      <c r="T17" s="30"/>
      <c r="U17" s="54"/>
      <c r="V17" s="54"/>
      <c r="W17" s="54"/>
      <c r="X17" s="54"/>
      <c r="Y17" s="54"/>
      <c r="Z17" s="54"/>
      <c r="AA17" s="54"/>
      <c r="AB17" s="24"/>
      <c r="AC17" s="30"/>
      <c r="AD17" s="54"/>
      <c r="AE17" s="54"/>
      <c r="AF17" s="54"/>
      <c r="AG17" s="54"/>
      <c r="AH17" s="103"/>
      <c r="AI17" s="103"/>
      <c r="AJ17" s="108"/>
      <c r="AK17" s="19"/>
    </row>
    <row r="18" spans="1:37" x14ac:dyDescent="0.55000000000000004">
      <c r="A18" s="24"/>
      <c r="B18" s="7"/>
      <c r="J18" s="24"/>
      <c r="K18" s="30"/>
      <c r="L18" s="54"/>
      <c r="M18" s="54"/>
      <c r="N18" s="54"/>
      <c r="O18" s="54"/>
      <c r="P18" s="54"/>
      <c r="Q18" s="54"/>
      <c r="R18" s="54"/>
      <c r="S18" s="24"/>
      <c r="T18" s="7"/>
      <c r="AB18" s="24"/>
      <c r="AC18" s="30"/>
      <c r="AD18" s="54"/>
      <c r="AE18" s="54"/>
      <c r="AF18" s="54"/>
      <c r="AG18" s="54"/>
      <c r="AH18" s="106"/>
      <c r="AI18" s="106"/>
      <c r="AJ18" s="109"/>
      <c r="AK18" s="19"/>
    </row>
    <row r="19" spans="1:37" x14ac:dyDescent="0.55000000000000004">
      <c r="A19" s="6"/>
      <c r="B19" s="200" t="s">
        <v>29</v>
      </c>
      <c r="C19" s="200"/>
      <c r="D19" s="201"/>
      <c r="E19" s="15">
        <f>SUM(E8:E17)</f>
        <v>22</v>
      </c>
      <c r="F19" s="15">
        <f>SUM(F8:F17)</f>
        <v>3</v>
      </c>
      <c r="G19" s="15"/>
      <c r="H19" s="15">
        <f>SUM(H8:H17)</f>
        <v>25</v>
      </c>
      <c r="I19" s="35">
        <v>30</v>
      </c>
      <c r="J19" s="6"/>
      <c r="K19" s="200" t="s">
        <v>29</v>
      </c>
      <c r="L19" s="200"/>
      <c r="M19" s="201"/>
      <c r="N19" s="15">
        <f>SUM(N8:N17)</f>
        <v>20</v>
      </c>
      <c r="O19" s="15">
        <f>SUM(O8:O17)</f>
        <v>5</v>
      </c>
      <c r="P19" s="15"/>
      <c r="Q19" s="15">
        <f>SUM(Q8:Q17)</f>
        <v>25</v>
      </c>
      <c r="R19" s="35">
        <f>SUM(R8:R17)</f>
        <v>30</v>
      </c>
      <c r="S19" s="6"/>
      <c r="T19" s="200" t="s">
        <v>29</v>
      </c>
      <c r="U19" s="200"/>
      <c r="V19" s="201"/>
      <c r="W19" s="36">
        <f>SUM(W8:W15)</f>
        <v>20</v>
      </c>
      <c r="X19" s="36">
        <f>SUM(X8:X15)</f>
        <v>5</v>
      </c>
      <c r="Y19" s="36"/>
      <c r="Z19" s="36">
        <f>SUM(Z8:Z15)</f>
        <v>25</v>
      </c>
      <c r="AA19" s="37">
        <f>SUM(AA8:AA15)</f>
        <v>30</v>
      </c>
      <c r="AB19" s="6"/>
      <c r="AC19" s="200" t="s">
        <v>29</v>
      </c>
      <c r="AD19" s="200"/>
      <c r="AE19" s="201"/>
      <c r="AF19" s="15">
        <f>SUM(AF8:AF15)</f>
        <v>20</v>
      </c>
      <c r="AG19" s="15">
        <f>SUM(AG8:AG15)</f>
        <v>5</v>
      </c>
      <c r="AH19" s="15"/>
      <c r="AI19" s="15">
        <f>SUM(AI8:AI15)</f>
        <v>25</v>
      </c>
      <c r="AJ19" s="35">
        <f>SUM(AJ8:AJ15)</f>
        <v>30</v>
      </c>
      <c r="AK19" s="19"/>
    </row>
    <row r="20" spans="1:37" ht="30.6" thickBot="1" x14ac:dyDescent="0.6">
      <c r="A20" s="38" t="s">
        <v>11</v>
      </c>
      <c r="B20" s="202" t="s">
        <v>10</v>
      </c>
      <c r="C20" s="203"/>
      <c r="D20" s="4" t="s">
        <v>30</v>
      </c>
      <c r="E20" s="4" t="s">
        <v>12</v>
      </c>
      <c r="F20" s="4" t="s">
        <v>13</v>
      </c>
      <c r="G20" s="4" t="s">
        <v>59</v>
      </c>
      <c r="H20" s="4" t="s">
        <v>14</v>
      </c>
      <c r="I20" s="5" t="s">
        <v>15</v>
      </c>
      <c r="J20" s="39" t="s">
        <v>11</v>
      </c>
      <c r="K20" s="202" t="s">
        <v>22</v>
      </c>
      <c r="L20" s="203"/>
      <c r="M20" s="4" t="s">
        <v>30</v>
      </c>
      <c r="N20" s="4" t="s">
        <v>12</v>
      </c>
      <c r="O20" s="4" t="s">
        <v>13</v>
      </c>
      <c r="P20" s="4" t="s">
        <v>59</v>
      </c>
      <c r="Q20" s="4" t="s">
        <v>14</v>
      </c>
      <c r="R20" s="5" t="s">
        <v>15</v>
      </c>
      <c r="S20" s="38" t="s">
        <v>11</v>
      </c>
      <c r="T20" s="202" t="s">
        <v>23</v>
      </c>
      <c r="U20" s="203"/>
      <c r="V20" s="4" t="s">
        <v>30</v>
      </c>
      <c r="W20" s="4" t="s">
        <v>12</v>
      </c>
      <c r="X20" s="4" t="s">
        <v>13</v>
      </c>
      <c r="Y20" s="4" t="s">
        <v>59</v>
      </c>
      <c r="Z20" s="4" t="s">
        <v>14</v>
      </c>
      <c r="AA20" s="5" t="s">
        <v>15</v>
      </c>
      <c r="AB20" s="40" t="s">
        <v>11</v>
      </c>
      <c r="AC20" s="204" t="s">
        <v>24</v>
      </c>
      <c r="AD20" s="205"/>
      <c r="AE20" s="41" t="s">
        <v>30</v>
      </c>
      <c r="AF20" s="41" t="s">
        <v>12</v>
      </c>
      <c r="AG20" s="41" t="s">
        <v>13</v>
      </c>
      <c r="AH20" s="4" t="s">
        <v>59</v>
      </c>
      <c r="AI20" s="41" t="s">
        <v>14</v>
      </c>
      <c r="AJ20" s="42" t="s">
        <v>15</v>
      </c>
      <c r="AK20" s="19"/>
    </row>
    <row r="21" spans="1:37" x14ac:dyDescent="0.55000000000000004">
      <c r="A21" s="210" t="s">
        <v>102</v>
      </c>
      <c r="B21" s="90">
        <v>18113</v>
      </c>
      <c r="C21" s="91" t="s">
        <v>21</v>
      </c>
      <c r="D21" s="91" t="s">
        <v>8</v>
      </c>
      <c r="E21" s="92">
        <v>2</v>
      </c>
      <c r="F21" s="92">
        <v>0</v>
      </c>
      <c r="G21" s="92">
        <v>2</v>
      </c>
      <c r="H21" s="92">
        <v>2</v>
      </c>
      <c r="I21" s="93">
        <v>3</v>
      </c>
      <c r="J21" s="210" t="s">
        <v>103</v>
      </c>
      <c r="K21" s="90">
        <v>18110</v>
      </c>
      <c r="L21" s="91" t="s">
        <v>74</v>
      </c>
      <c r="M21" s="91" t="s">
        <v>8</v>
      </c>
      <c r="N21" s="92">
        <v>2</v>
      </c>
      <c r="O21" s="92">
        <v>1</v>
      </c>
      <c r="P21" s="32">
        <v>3</v>
      </c>
      <c r="Q21" s="32">
        <v>3</v>
      </c>
      <c r="R21" s="93">
        <v>3</v>
      </c>
      <c r="S21" s="215" t="s">
        <v>104</v>
      </c>
      <c r="T21" s="114">
        <v>18211</v>
      </c>
      <c r="U21" s="70" t="s">
        <v>75</v>
      </c>
      <c r="V21" s="70" t="s">
        <v>8</v>
      </c>
      <c r="W21" s="71">
        <v>3</v>
      </c>
      <c r="X21" s="71">
        <v>0</v>
      </c>
      <c r="Y21" s="71">
        <v>3</v>
      </c>
      <c r="Z21" s="71">
        <v>3</v>
      </c>
      <c r="AA21" s="72">
        <v>3</v>
      </c>
      <c r="AB21" s="213" t="s">
        <v>106</v>
      </c>
      <c r="AC21" s="59">
        <v>18208</v>
      </c>
      <c r="AD21" s="60" t="s">
        <v>76</v>
      </c>
      <c r="AE21" s="60" t="s">
        <v>8</v>
      </c>
      <c r="AF21" s="61">
        <v>3</v>
      </c>
      <c r="AG21" s="61">
        <v>0</v>
      </c>
      <c r="AH21" s="61">
        <v>3</v>
      </c>
      <c r="AI21" s="61">
        <v>3</v>
      </c>
      <c r="AJ21" s="62">
        <v>3</v>
      </c>
      <c r="AK21" s="19"/>
    </row>
    <row r="22" spans="1:37" x14ac:dyDescent="0.55000000000000004">
      <c r="A22" s="211"/>
      <c r="B22" s="94">
        <v>18109</v>
      </c>
      <c r="C22" s="95" t="s">
        <v>45</v>
      </c>
      <c r="D22" s="65" t="s">
        <v>8</v>
      </c>
      <c r="E22" s="66">
        <v>2</v>
      </c>
      <c r="F22" s="66">
        <v>0</v>
      </c>
      <c r="G22" s="66">
        <v>2</v>
      </c>
      <c r="H22" s="66">
        <v>2</v>
      </c>
      <c r="I22" s="67">
        <v>3</v>
      </c>
      <c r="J22" s="211"/>
      <c r="K22" s="30">
        <v>18112</v>
      </c>
      <c r="L22" s="110" t="s">
        <v>77</v>
      </c>
      <c r="M22" s="111" t="s">
        <v>8</v>
      </c>
      <c r="N22" s="112">
        <v>2</v>
      </c>
      <c r="O22" s="112">
        <v>1</v>
      </c>
      <c r="P22" s="32">
        <v>3</v>
      </c>
      <c r="Q22" s="32">
        <v>3</v>
      </c>
      <c r="R22" s="113">
        <v>3</v>
      </c>
      <c r="S22" s="214"/>
      <c r="T22" s="94">
        <v>18213</v>
      </c>
      <c r="U22" s="141" t="s">
        <v>49</v>
      </c>
      <c r="V22" s="142" t="s">
        <v>8</v>
      </c>
      <c r="W22" s="143">
        <v>3</v>
      </c>
      <c r="X22" s="143">
        <v>0</v>
      </c>
      <c r="Y22" s="144">
        <v>3</v>
      </c>
      <c r="Z22" s="144">
        <v>3</v>
      </c>
      <c r="AA22" s="115">
        <v>3</v>
      </c>
      <c r="AB22" s="214"/>
      <c r="AC22" s="63">
        <v>18210</v>
      </c>
      <c r="AD22" s="64" t="s">
        <v>78</v>
      </c>
      <c r="AE22" s="65" t="s">
        <v>8</v>
      </c>
      <c r="AF22" s="66">
        <v>3</v>
      </c>
      <c r="AG22" s="66">
        <v>0</v>
      </c>
      <c r="AH22" s="66">
        <v>3</v>
      </c>
      <c r="AI22" s="66">
        <v>3</v>
      </c>
      <c r="AJ22" s="67">
        <v>3</v>
      </c>
      <c r="AK22" s="19"/>
    </row>
    <row r="23" spans="1:37" x14ac:dyDescent="0.55000000000000004">
      <c r="A23" s="211"/>
      <c r="B23" s="30">
        <v>18115</v>
      </c>
      <c r="C23" s="97" t="s">
        <v>40</v>
      </c>
      <c r="D23" s="31" t="s">
        <v>8</v>
      </c>
      <c r="E23" s="98">
        <v>2</v>
      </c>
      <c r="F23" s="98">
        <v>0</v>
      </c>
      <c r="G23" s="98">
        <v>2</v>
      </c>
      <c r="H23" s="98">
        <v>2</v>
      </c>
      <c r="I23" s="99">
        <v>3</v>
      </c>
      <c r="J23" s="211"/>
      <c r="K23" s="30">
        <v>18116</v>
      </c>
      <c r="L23" s="97" t="s">
        <v>51</v>
      </c>
      <c r="M23" s="111" t="s">
        <v>8</v>
      </c>
      <c r="N23" s="112">
        <v>2</v>
      </c>
      <c r="O23" s="112">
        <v>1</v>
      </c>
      <c r="P23" s="32">
        <v>3</v>
      </c>
      <c r="Q23" s="32">
        <v>3</v>
      </c>
      <c r="R23" s="113">
        <v>3</v>
      </c>
      <c r="S23" s="214"/>
      <c r="T23" s="145">
        <v>18215</v>
      </c>
      <c r="U23" s="146" t="s">
        <v>79</v>
      </c>
      <c r="V23" s="119" t="s">
        <v>8</v>
      </c>
      <c r="W23" s="120">
        <v>3</v>
      </c>
      <c r="X23" s="143">
        <v>0</v>
      </c>
      <c r="Y23" s="122">
        <v>3</v>
      </c>
      <c r="Z23" s="122">
        <v>3</v>
      </c>
      <c r="AA23" s="115">
        <v>3</v>
      </c>
      <c r="AB23" s="214"/>
      <c r="AC23" s="63">
        <v>18212</v>
      </c>
      <c r="AD23" s="64" t="s">
        <v>80</v>
      </c>
      <c r="AE23" s="65" t="s">
        <v>8</v>
      </c>
      <c r="AF23" s="66">
        <v>3</v>
      </c>
      <c r="AG23" s="66">
        <v>0</v>
      </c>
      <c r="AH23" s="66">
        <v>3</v>
      </c>
      <c r="AI23" s="66">
        <v>3</v>
      </c>
      <c r="AJ23" s="67">
        <v>3</v>
      </c>
      <c r="AK23" s="19"/>
    </row>
    <row r="24" spans="1:37" x14ac:dyDescent="0.55000000000000004">
      <c r="A24" s="212"/>
      <c r="B24" s="164">
        <v>18121</v>
      </c>
      <c r="C24" s="97" t="s">
        <v>91</v>
      </c>
      <c r="D24" s="165" t="s">
        <v>8</v>
      </c>
      <c r="E24" s="166">
        <v>2</v>
      </c>
      <c r="F24" s="166">
        <v>0</v>
      </c>
      <c r="G24" s="166">
        <v>2</v>
      </c>
      <c r="H24" s="166">
        <v>2</v>
      </c>
      <c r="I24" s="167">
        <v>3</v>
      </c>
      <c r="J24" s="212"/>
      <c r="K24" s="94">
        <v>18124</v>
      </c>
      <c r="L24" s="96" t="s">
        <v>94</v>
      </c>
      <c r="M24" s="119" t="s">
        <v>8</v>
      </c>
      <c r="N24" s="120">
        <v>2</v>
      </c>
      <c r="O24" s="120">
        <v>1</v>
      </c>
      <c r="P24" s="117">
        <v>3</v>
      </c>
      <c r="Q24" s="117">
        <v>3</v>
      </c>
      <c r="R24" s="121">
        <v>3</v>
      </c>
      <c r="S24" s="214"/>
      <c r="T24" s="94">
        <v>18217</v>
      </c>
      <c r="U24" s="95" t="s">
        <v>81</v>
      </c>
      <c r="V24" s="119" t="s">
        <v>8</v>
      </c>
      <c r="W24" s="120">
        <v>3</v>
      </c>
      <c r="X24" s="123">
        <v>0</v>
      </c>
      <c r="Y24" s="122">
        <v>3</v>
      </c>
      <c r="Z24" s="122">
        <v>3</v>
      </c>
      <c r="AA24" s="115">
        <v>3</v>
      </c>
      <c r="AB24" s="214"/>
      <c r="AC24" s="173">
        <v>18244</v>
      </c>
      <c r="AD24" s="95" t="s">
        <v>98</v>
      </c>
      <c r="AE24" s="174" t="s">
        <v>8</v>
      </c>
      <c r="AF24" s="175">
        <v>3</v>
      </c>
      <c r="AG24" s="175">
        <v>0</v>
      </c>
      <c r="AH24" s="175">
        <v>3</v>
      </c>
      <c r="AI24" s="175">
        <v>3</v>
      </c>
      <c r="AJ24" s="176">
        <v>3</v>
      </c>
      <c r="AK24" s="19"/>
    </row>
    <row r="25" spans="1:37" ht="14.7" thickBot="1" x14ac:dyDescent="0.6">
      <c r="A25" s="43"/>
      <c r="B25" s="164"/>
      <c r="C25" s="97"/>
      <c r="D25" s="165"/>
      <c r="E25" s="166"/>
      <c r="F25" s="166"/>
      <c r="G25" s="166"/>
      <c r="H25" s="166"/>
      <c r="I25" s="167"/>
      <c r="J25" s="43"/>
      <c r="K25" s="151"/>
      <c r="L25" s="152"/>
      <c r="M25" s="153"/>
      <c r="N25" s="154"/>
      <c r="O25" s="154"/>
      <c r="P25" s="155"/>
      <c r="Q25" s="155"/>
      <c r="R25" s="156"/>
      <c r="S25" s="216"/>
      <c r="T25" s="170">
        <v>18231</v>
      </c>
      <c r="U25" s="171" t="s">
        <v>96</v>
      </c>
      <c r="V25" s="119" t="s">
        <v>8</v>
      </c>
      <c r="W25" s="120">
        <v>3</v>
      </c>
      <c r="X25" s="123">
        <v>0</v>
      </c>
      <c r="Y25" s="120">
        <v>3</v>
      </c>
      <c r="Z25" s="120">
        <v>3</v>
      </c>
      <c r="AA25" s="172">
        <v>3</v>
      </c>
      <c r="AB25" s="214"/>
      <c r="AC25" s="160"/>
      <c r="AD25" s="161"/>
      <c r="AE25" s="157"/>
      <c r="AF25" s="158"/>
      <c r="AG25" s="158"/>
      <c r="AH25" s="158"/>
      <c r="AI25" s="158"/>
      <c r="AJ25" s="159"/>
      <c r="AK25" s="19"/>
    </row>
    <row r="26" spans="1:37" x14ac:dyDescent="0.55000000000000004">
      <c r="A26" s="43"/>
      <c r="B26" s="163"/>
      <c r="C26" s="147"/>
      <c r="D26" s="14"/>
      <c r="E26" s="162"/>
      <c r="F26" s="162"/>
      <c r="G26" s="162"/>
      <c r="H26" s="162"/>
      <c r="I26" s="168"/>
      <c r="J26" s="43"/>
      <c r="K26" s="151"/>
      <c r="L26" s="152"/>
      <c r="M26" s="153"/>
      <c r="N26" s="154"/>
      <c r="O26" s="154"/>
      <c r="P26" s="155"/>
      <c r="Q26" s="155"/>
      <c r="R26" s="156"/>
      <c r="S26" s="215" t="s">
        <v>105</v>
      </c>
      <c r="T26" s="169">
        <v>18219</v>
      </c>
      <c r="U26" s="70" t="s">
        <v>83</v>
      </c>
      <c r="V26" s="70" t="s">
        <v>8</v>
      </c>
      <c r="W26" s="71">
        <v>2</v>
      </c>
      <c r="X26" s="71">
        <v>0</v>
      </c>
      <c r="Y26" s="71">
        <v>2</v>
      </c>
      <c r="Z26" s="71">
        <v>2</v>
      </c>
      <c r="AA26" s="72">
        <v>2</v>
      </c>
      <c r="AB26" s="215" t="s">
        <v>107</v>
      </c>
      <c r="AC26" s="69">
        <v>18214</v>
      </c>
      <c r="AD26" s="70" t="s">
        <v>9</v>
      </c>
      <c r="AE26" s="70" t="s">
        <v>8</v>
      </c>
      <c r="AF26" s="71">
        <v>1</v>
      </c>
      <c r="AG26" s="71">
        <v>1</v>
      </c>
      <c r="AH26" s="71">
        <v>2</v>
      </c>
      <c r="AI26" s="71">
        <v>2</v>
      </c>
      <c r="AJ26" s="72">
        <v>3</v>
      </c>
      <c r="AK26" s="19"/>
    </row>
    <row r="27" spans="1:37" x14ac:dyDescent="0.55000000000000004">
      <c r="A27" s="43"/>
      <c r="B27" s="25"/>
      <c r="C27" s="26"/>
      <c r="D27" s="26"/>
      <c r="E27" s="27"/>
      <c r="F27" s="27"/>
      <c r="G27" s="27"/>
      <c r="H27" s="27"/>
      <c r="I27" s="28"/>
      <c r="J27" s="43"/>
      <c r="K27" s="7"/>
      <c r="L27" s="8"/>
      <c r="M27" s="8"/>
      <c r="N27" s="9"/>
      <c r="O27" s="9"/>
      <c r="P27" s="9"/>
      <c r="Q27" s="9"/>
      <c r="R27" s="44"/>
      <c r="S27" s="214"/>
      <c r="T27" s="116">
        <v>18223</v>
      </c>
      <c r="U27" s="96" t="s">
        <v>85</v>
      </c>
      <c r="V27" s="96" t="s">
        <v>8</v>
      </c>
      <c r="W27" s="117">
        <v>2</v>
      </c>
      <c r="X27" s="117">
        <v>0</v>
      </c>
      <c r="Y27" s="117">
        <v>2</v>
      </c>
      <c r="Z27" s="117">
        <v>2</v>
      </c>
      <c r="AA27" s="118">
        <v>2</v>
      </c>
      <c r="AB27" s="214"/>
      <c r="AC27" s="63">
        <v>18216</v>
      </c>
      <c r="AD27" s="64" t="s">
        <v>82</v>
      </c>
      <c r="AE27" s="65" t="s">
        <v>8</v>
      </c>
      <c r="AF27" s="66">
        <v>1</v>
      </c>
      <c r="AG27" s="66">
        <v>1</v>
      </c>
      <c r="AH27" s="66">
        <v>2</v>
      </c>
      <c r="AI27" s="66">
        <v>2</v>
      </c>
      <c r="AJ27" s="67">
        <v>3</v>
      </c>
      <c r="AK27" s="19"/>
    </row>
    <row r="28" spans="1:37" x14ac:dyDescent="0.55000000000000004">
      <c r="A28" s="43"/>
      <c r="B28" s="7"/>
      <c r="C28" s="8"/>
      <c r="D28" s="8"/>
      <c r="E28" s="9"/>
      <c r="F28" s="9"/>
      <c r="G28" s="9"/>
      <c r="H28" s="9"/>
      <c r="I28" s="10"/>
      <c r="J28" s="43"/>
      <c r="K28" s="7"/>
      <c r="L28" s="8"/>
      <c r="M28" s="8"/>
      <c r="N28" s="9"/>
      <c r="O28" s="9"/>
      <c r="P28" s="9"/>
      <c r="Q28" s="9"/>
      <c r="R28" s="10"/>
      <c r="S28" s="214"/>
      <c r="T28" s="116">
        <v>18225</v>
      </c>
      <c r="U28" s="96" t="s">
        <v>42</v>
      </c>
      <c r="V28" s="96" t="s">
        <v>8</v>
      </c>
      <c r="W28" s="117">
        <v>2</v>
      </c>
      <c r="X28" s="117">
        <v>0</v>
      </c>
      <c r="Y28" s="117">
        <v>2</v>
      </c>
      <c r="Z28" s="117">
        <v>2</v>
      </c>
      <c r="AA28" s="118">
        <v>2</v>
      </c>
      <c r="AB28" s="214"/>
      <c r="AC28" s="179">
        <v>18232</v>
      </c>
      <c r="AD28" s="95" t="s">
        <v>25</v>
      </c>
      <c r="AE28" s="174" t="s">
        <v>8</v>
      </c>
      <c r="AF28" s="175">
        <v>1</v>
      </c>
      <c r="AG28" s="175">
        <v>1</v>
      </c>
      <c r="AH28" s="175">
        <v>2</v>
      </c>
      <c r="AI28" s="175">
        <v>2</v>
      </c>
      <c r="AJ28" s="176">
        <v>3</v>
      </c>
      <c r="AK28" s="19"/>
    </row>
    <row r="29" spans="1:37" ht="14.7" thickBot="1" x14ac:dyDescent="0.6">
      <c r="A29" s="43"/>
      <c r="B29" s="7"/>
      <c r="C29" s="8"/>
      <c r="D29" s="8"/>
      <c r="E29" s="9"/>
      <c r="F29" s="9"/>
      <c r="G29" s="9"/>
      <c r="H29" s="9"/>
      <c r="I29" s="10"/>
      <c r="J29" s="43"/>
      <c r="K29" s="7"/>
      <c r="L29" s="8"/>
      <c r="M29" s="8"/>
      <c r="N29" s="9"/>
      <c r="O29" s="9"/>
      <c r="P29" s="9"/>
      <c r="Q29" s="9"/>
      <c r="R29" s="10"/>
      <c r="S29" s="214"/>
      <c r="T29" s="94">
        <v>18227</v>
      </c>
      <c r="U29" s="95" t="s">
        <v>87</v>
      </c>
      <c r="V29" s="119" t="s">
        <v>8</v>
      </c>
      <c r="W29" s="120">
        <v>2</v>
      </c>
      <c r="X29" s="120">
        <v>0</v>
      </c>
      <c r="Y29" s="117">
        <v>2</v>
      </c>
      <c r="Z29" s="117">
        <v>2</v>
      </c>
      <c r="AA29" s="121">
        <v>2</v>
      </c>
      <c r="AB29" s="214"/>
      <c r="AC29" s="170"/>
      <c r="AD29" s="177"/>
      <c r="AE29" s="174"/>
      <c r="AF29" s="175"/>
      <c r="AG29" s="175"/>
      <c r="AH29" s="175"/>
      <c r="AI29" s="175"/>
      <c r="AJ29" s="176"/>
      <c r="AK29" s="19"/>
    </row>
    <row r="30" spans="1:37" x14ac:dyDescent="0.55000000000000004">
      <c r="A30" s="43"/>
      <c r="B30" s="7"/>
      <c r="C30" s="8"/>
      <c r="D30" s="8"/>
      <c r="E30" s="9"/>
      <c r="F30" s="9"/>
      <c r="G30" s="9"/>
      <c r="H30" s="9"/>
      <c r="I30" s="10"/>
      <c r="J30" s="43"/>
      <c r="K30" s="7"/>
      <c r="L30" s="8"/>
      <c r="M30" s="8"/>
      <c r="N30" s="9"/>
      <c r="O30" s="9"/>
      <c r="P30" s="9"/>
      <c r="Q30" s="9"/>
      <c r="R30" s="10"/>
      <c r="S30" s="209"/>
      <c r="T30" s="56">
        <v>18229</v>
      </c>
      <c r="U30" s="96" t="s">
        <v>88</v>
      </c>
      <c r="V30" s="119" t="s">
        <v>8</v>
      </c>
      <c r="W30" s="120">
        <v>2</v>
      </c>
      <c r="X30" s="120">
        <v>0</v>
      </c>
      <c r="Y30" s="117">
        <v>2</v>
      </c>
      <c r="Z30" s="117">
        <v>2</v>
      </c>
      <c r="AA30" s="121">
        <v>2</v>
      </c>
      <c r="AB30" s="215" t="s">
        <v>108</v>
      </c>
      <c r="AC30" s="69">
        <v>18218</v>
      </c>
      <c r="AD30" s="70" t="s">
        <v>84</v>
      </c>
      <c r="AE30" s="70" t="s">
        <v>8</v>
      </c>
      <c r="AF30" s="71">
        <v>2</v>
      </c>
      <c r="AG30" s="71">
        <v>1</v>
      </c>
      <c r="AH30" s="71">
        <v>3</v>
      </c>
      <c r="AI30" s="71">
        <v>3</v>
      </c>
      <c r="AJ30" s="72">
        <v>4</v>
      </c>
      <c r="AK30" s="19"/>
    </row>
    <row r="31" spans="1:37" x14ac:dyDescent="0.55000000000000004">
      <c r="A31" s="43"/>
      <c r="B31" s="7"/>
      <c r="C31" s="8"/>
      <c r="D31" s="8"/>
      <c r="E31" s="9"/>
      <c r="F31" s="9"/>
      <c r="G31" s="9"/>
      <c r="H31" s="9"/>
      <c r="I31" s="10"/>
      <c r="J31" s="43"/>
      <c r="K31" s="7"/>
      <c r="L31" s="8"/>
      <c r="M31" s="8"/>
      <c r="N31" s="9"/>
      <c r="O31" s="9"/>
      <c r="P31" s="9"/>
      <c r="Q31" s="9"/>
      <c r="R31" s="10"/>
      <c r="S31" s="43"/>
      <c r="T31" s="94"/>
      <c r="U31" s="95"/>
      <c r="V31" s="119"/>
      <c r="W31" s="120"/>
      <c r="X31" s="120"/>
      <c r="Y31" s="117"/>
      <c r="Z31" s="117"/>
      <c r="AA31" s="121"/>
      <c r="AB31" s="214"/>
      <c r="AC31" s="73">
        <v>18222</v>
      </c>
      <c r="AD31" s="147" t="s">
        <v>86</v>
      </c>
      <c r="AE31" s="65" t="s">
        <v>8</v>
      </c>
      <c r="AF31" s="66">
        <v>2</v>
      </c>
      <c r="AG31" s="66">
        <v>1</v>
      </c>
      <c r="AH31" s="66">
        <v>3</v>
      </c>
      <c r="AI31" s="66">
        <v>3</v>
      </c>
      <c r="AJ31" s="67">
        <v>4</v>
      </c>
      <c r="AK31" s="19"/>
    </row>
    <row r="32" spans="1:37" x14ac:dyDescent="0.55000000000000004">
      <c r="A32" s="43"/>
      <c r="B32" s="7"/>
      <c r="C32" s="8"/>
      <c r="D32" s="8"/>
      <c r="E32" s="9"/>
      <c r="F32" s="9"/>
      <c r="G32" s="9"/>
      <c r="H32" s="9"/>
      <c r="I32" s="10"/>
      <c r="J32" s="43"/>
      <c r="K32" s="7"/>
      <c r="L32" s="8"/>
      <c r="M32" s="8"/>
      <c r="N32" s="9"/>
      <c r="O32" s="9"/>
      <c r="P32" s="9"/>
      <c r="Q32" s="9"/>
      <c r="R32" s="10"/>
      <c r="S32" s="43"/>
      <c r="T32" s="56"/>
      <c r="U32" s="96"/>
      <c r="V32" s="119"/>
      <c r="W32" s="120"/>
      <c r="X32" s="120"/>
      <c r="Y32" s="117"/>
      <c r="Z32" s="117"/>
      <c r="AA32" s="121"/>
      <c r="AB32" s="214"/>
      <c r="AC32" s="73">
        <v>18240</v>
      </c>
      <c r="AD32" s="177" t="s">
        <v>95</v>
      </c>
      <c r="AE32" s="178" t="s">
        <v>8</v>
      </c>
      <c r="AF32" s="175">
        <v>2</v>
      </c>
      <c r="AG32" s="175">
        <v>1</v>
      </c>
      <c r="AH32" s="175">
        <v>3</v>
      </c>
      <c r="AI32" s="175">
        <v>3</v>
      </c>
      <c r="AJ32" s="176">
        <v>4</v>
      </c>
      <c r="AK32" s="19"/>
    </row>
    <row r="33" spans="1:38" x14ac:dyDescent="0.55000000000000004">
      <c r="A33" s="43"/>
      <c r="B33" s="7"/>
      <c r="C33" s="8"/>
      <c r="D33" s="8"/>
      <c r="E33" s="9"/>
      <c r="F33" s="9"/>
      <c r="G33" s="9"/>
      <c r="H33" s="9"/>
      <c r="I33" s="10"/>
      <c r="J33" s="43"/>
      <c r="K33" s="7"/>
      <c r="L33" s="8"/>
      <c r="M33" s="8"/>
      <c r="N33" s="9"/>
      <c r="O33" s="9"/>
      <c r="P33" s="9"/>
      <c r="Q33" s="9"/>
      <c r="R33" s="10"/>
      <c r="S33" s="43"/>
      <c r="T33" s="56"/>
      <c r="U33" s="96"/>
      <c r="V33" s="119"/>
      <c r="W33" s="120"/>
      <c r="X33" s="120"/>
      <c r="Y33" s="117"/>
      <c r="Z33" s="117"/>
      <c r="AA33" s="121"/>
      <c r="AB33" s="214"/>
      <c r="AC33" s="170" t="s">
        <v>101</v>
      </c>
      <c r="AD33" s="177" t="s">
        <v>97</v>
      </c>
      <c r="AE33" s="174" t="s">
        <v>8</v>
      </c>
      <c r="AF33" s="175">
        <v>1</v>
      </c>
      <c r="AG33" s="175">
        <v>2</v>
      </c>
      <c r="AH33" s="175">
        <v>2</v>
      </c>
      <c r="AI33" s="175">
        <v>3</v>
      </c>
      <c r="AJ33" s="176">
        <v>4</v>
      </c>
      <c r="AK33" s="19"/>
    </row>
    <row r="34" spans="1:38" ht="14.7" thickBot="1" x14ac:dyDescent="0.6">
      <c r="A34" s="43"/>
      <c r="B34" s="7"/>
      <c r="C34" s="8"/>
      <c r="D34" s="8"/>
      <c r="E34" s="9"/>
      <c r="F34" s="9"/>
      <c r="G34" s="9"/>
      <c r="H34" s="9"/>
      <c r="I34" s="10"/>
      <c r="J34" s="43"/>
      <c r="K34" s="7"/>
      <c r="L34" s="8"/>
      <c r="M34" s="8"/>
      <c r="N34" s="9"/>
      <c r="O34" s="9"/>
      <c r="P34" s="9"/>
      <c r="Q34" s="9"/>
      <c r="R34" s="10"/>
      <c r="S34" s="43"/>
      <c r="T34" s="56"/>
      <c r="U34" s="96"/>
      <c r="V34" s="119"/>
      <c r="W34" s="120"/>
      <c r="X34" s="120"/>
      <c r="Y34" s="117"/>
      <c r="Z34" s="117"/>
      <c r="AA34" s="121"/>
      <c r="AB34" s="216"/>
      <c r="AC34" s="180"/>
      <c r="AD34" s="68"/>
      <c r="AE34" s="181"/>
      <c r="AF34" s="182"/>
      <c r="AG34" s="182"/>
      <c r="AH34" s="182"/>
      <c r="AI34" s="182"/>
      <c r="AJ34" s="183"/>
      <c r="AK34" s="19"/>
    </row>
    <row r="35" spans="1:38" x14ac:dyDescent="0.55000000000000004">
      <c r="A35" s="43"/>
      <c r="B35" s="7"/>
      <c r="C35" s="8"/>
      <c r="D35" s="8"/>
      <c r="E35" s="9"/>
      <c r="F35" s="9"/>
      <c r="G35" s="9"/>
      <c r="H35" s="9"/>
      <c r="I35" s="10"/>
      <c r="J35" s="43"/>
      <c r="K35" s="7"/>
      <c r="L35" s="8"/>
      <c r="M35" s="8"/>
      <c r="N35" s="9"/>
      <c r="O35" s="9"/>
      <c r="P35" s="9"/>
      <c r="Q35" s="9"/>
      <c r="R35" s="10"/>
      <c r="S35" s="43"/>
      <c r="T35" s="56"/>
      <c r="U35" s="96"/>
      <c r="V35" s="119"/>
      <c r="W35" s="120"/>
      <c r="X35" s="120"/>
      <c r="Y35" s="117"/>
      <c r="Z35" s="117"/>
      <c r="AA35" s="121"/>
      <c r="AB35" s="215" t="s">
        <v>109</v>
      </c>
      <c r="AC35" s="74">
        <v>18226</v>
      </c>
      <c r="AD35" s="75" t="s">
        <v>89</v>
      </c>
      <c r="AE35" s="75" t="s">
        <v>8</v>
      </c>
      <c r="AF35" s="76">
        <v>2</v>
      </c>
      <c r="AG35" s="76">
        <v>0</v>
      </c>
      <c r="AH35" s="76">
        <v>2</v>
      </c>
      <c r="AI35" s="76">
        <v>2</v>
      </c>
      <c r="AJ35" s="77">
        <v>2</v>
      </c>
      <c r="AK35" s="19"/>
      <c r="AL35" s="45"/>
    </row>
    <row r="36" spans="1:38" x14ac:dyDescent="0.55000000000000004">
      <c r="A36" s="43"/>
      <c r="B36" s="7"/>
      <c r="C36" s="8"/>
      <c r="D36" s="8"/>
      <c r="E36" s="9"/>
      <c r="F36" s="9"/>
      <c r="G36" s="9"/>
      <c r="H36" s="9"/>
      <c r="I36" s="10"/>
      <c r="J36" s="43"/>
      <c r="K36" s="7"/>
      <c r="L36" s="8"/>
      <c r="M36" s="8"/>
      <c r="N36" s="9"/>
      <c r="O36" s="9"/>
      <c r="P36" s="9"/>
      <c r="Q36" s="9"/>
      <c r="R36" s="10"/>
      <c r="S36" s="43"/>
      <c r="T36" s="124"/>
      <c r="U36" s="125"/>
      <c r="V36" s="125"/>
      <c r="W36" s="126"/>
      <c r="X36" s="126"/>
      <c r="Y36" s="126"/>
      <c r="Z36" s="126"/>
      <c r="AA36" s="127"/>
      <c r="AB36" s="214"/>
      <c r="AC36" s="63">
        <v>18228</v>
      </c>
      <c r="AD36" s="75" t="s">
        <v>90</v>
      </c>
      <c r="AE36" s="75" t="s">
        <v>8</v>
      </c>
      <c r="AF36" s="76">
        <v>2</v>
      </c>
      <c r="AG36" s="76">
        <v>0</v>
      </c>
      <c r="AH36" s="76">
        <v>2</v>
      </c>
      <c r="AI36" s="76">
        <v>2</v>
      </c>
      <c r="AJ36" s="77">
        <v>2</v>
      </c>
      <c r="AK36" s="19"/>
    </row>
    <row r="37" spans="1:38" x14ac:dyDescent="0.55000000000000004">
      <c r="A37" s="46"/>
      <c r="B37" s="47"/>
      <c r="C37" s="48"/>
      <c r="D37" s="48"/>
      <c r="E37" s="49"/>
      <c r="F37" s="49"/>
      <c r="G37" s="49"/>
      <c r="H37" s="49"/>
      <c r="I37" s="50"/>
      <c r="J37" s="46"/>
      <c r="K37" s="47"/>
      <c r="L37" s="48"/>
      <c r="M37" s="48"/>
      <c r="N37" s="49"/>
      <c r="O37" s="49"/>
      <c r="P37" s="49"/>
      <c r="Q37" s="49"/>
      <c r="R37" s="50"/>
      <c r="S37" s="46"/>
      <c r="T37" s="148"/>
      <c r="U37" s="129"/>
      <c r="V37" s="129"/>
      <c r="W37" s="149"/>
      <c r="X37" s="149"/>
      <c r="Y37" s="149"/>
      <c r="Z37" s="149"/>
      <c r="AA37" s="150"/>
      <c r="AB37" s="214"/>
      <c r="AC37" s="63">
        <v>18242</v>
      </c>
      <c r="AD37" s="96" t="s">
        <v>93</v>
      </c>
      <c r="AE37" s="75" t="s">
        <v>8</v>
      </c>
      <c r="AF37" s="76">
        <v>2</v>
      </c>
      <c r="AG37" s="76">
        <v>0</v>
      </c>
      <c r="AH37" s="76">
        <v>2</v>
      </c>
      <c r="AI37" s="76">
        <v>2</v>
      </c>
      <c r="AJ37" s="67">
        <v>2</v>
      </c>
      <c r="AK37" s="19"/>
    </row>
    <row r="38" spans="1:38" ht="14.7" thickBot="1" x14ac:dyDescent="0.6">
      <c r="A38" s="46"/>
      <c r="B38" s="47"/>
      <c r="C38" s="48"/>
      <c r="D38" s="48"/>
      <c r="E38" s="49"/>
      <c r="F38" s="49"/>
      <c r="G38" s="49"/>
      <c r="H38" s="49"/>
      <c r="I38" s="50"/>
      <c r="J38" s="46"/>
      <c r="K38" s="47"/>
      <c r="L38" s="48"/>
      <c r="M38" s="48"/>
      <c r="N38" s="49"/>
      <c r="O38" s="49"/>
      <c r="P38" s="49"/>
      <c r="Q38" s="49"/>
      <c r="R38" s="50"/>
      <c r="S38" s="46"/>
      <c r="T38" s="128"/>
      <c r="U38" s="129"/>
      <c r="V38" s="96"/>
      <c r="W38" s="117"/>
      <c r="X38" s="117"/>
      <c r="Y38" s="117"/>
      <c r="Z38" s="117"/>
      <c r="AA38" s="118"/>
      <c r="AB38" s="216"/>
      <c r="AC38" s="63"/>
      <c r="AD38" s="96"/>
      <c r="AE38" s="75"/>
      <c r="AF38" s="76"/>
      <c r="AG38" s="76"/>
      <c r="AH38" s="76"/>
      <c r="AI38" s="76"/>
      <c r="AJ38" s="67"/>
      <c r="AK38" s="19"/>
    </row>
    <row r="39" spans="1:38" s="12" customFormat="1" ht="15.75" customHeight="1" x14ac:dyDescent="0.55000000000000004">
      <c r="A39" s="188"/>
      <c r="B39" s="51" t="s">
        <v>31</v>
      </c>
      <c r="C39" s="52"/>
      <c r="D39" s="196">
        <v>9</v>
      </c>
      <c r="E39" s="190"/>
      <c r="F39" s="190"/>
      <c r="G39" s="190"/>
      <c r="H39" s="190"/>
      <c r="I39" s="191"/>
      <c r="J39" s="188"/>
      <c r="K39" s="51" t="s">
        <v>31</v>
      </c>
      <c r="L39" s="52"/>
      <c r="M39" s="196">
        <v>10</v>
      </c>
      <c r="N39" s="190"/>
      <c r="O39" s="190"/>
      <c r="P39" s="190"/>
      <c r="Q39" s="190"/>
      <c r="R39" s="191"/>
      <c r="S39" s="188"/>
      <c r="T39" s="51" t="s">
        <v>50</v>
      </c>
      <c r="U39" s="52"/>
      <c r="V39" s="190">
        <v>8</v>
      </c>
      <c r="W39" s="190"/>
      <c r="X39" s="190"/>
      <c r="Y39" s="190"/>
      <c r="Z39" s="190"/>
      <c r="AA39" s="191"/>
      <c r="AB39" s="188"/>
      <c r="AC39" s="51" t="s">
        <v>50</v>
      </c>
      <c r="AD39" s="52"/>
      <c r="AE39" s="190">
        <v>8</v>
      </c>
      <c r="AF39" s="190"/>
      <c r="AG39" s="190"/>
      <c r="AH39" s="190"/>
      <c r="AI39" s="190"/>
      <c r="AJ39" s="191"/>
      <c r="AK39" s="19"/>
    </row>
    <row r="40" spans="1:38" s="12" customFormat="1" ht="15.75" customHeight="1" x14ac:dyDescent="0.55000000000000004">
      <c r="A40" s="189"/>
      <c r="B40" s="20" t="s">
        <v>32</v>
      </c>
      <c r="C40" s="11"/>
      <c r="D40" s="192">
        <v>25</v>
      </c>
      <c r="E40" s="193"/>
      <c r="F40" s="193"/>
      <c r="G40" s="193"/>
      <c r="H40" s="193"/>
      <c r="I40" s="194"/>
      <c r="J40" s="189"/>
      <c r="K40" s="20" t="s">
        <v>32</v>
      </c>
      <c r="L40" s="11"/>
      <c r="M40" s="192">
        <v>25</v>
      </c>
      <c r="N40" s="193"/>
      <c r="O40" s="193"/>
      <c r="P40" s="193"/>
      <c r="Q40" s="193"/>
      <c r="R40" s="194"/>
      <c r="S40" s="189"/>
      <c r="T40" s="20" t="s">
        <v>32</v>
      </c>
      <c r="U40" s="11"/>
      <c r="V40" s="193">
        <v>25</v>
      </c>
      <c r="W40" s="193"/>
      <c r="X40" s="193"/>
      <c r="Y40" s="193"/>
      <c r="Z40" s="193"/>
      <c r="AA40" s="194"/>
      <c r="AB40" s="189"/>
      <c r="AC40" s="20" t="s">
        <v>32</v>
      </c>
      <c r="AD40" s="11"/>
      <c r="AE40" s="193">
        <v>25</v>
      </c>
      <c r="AF40" s="193"/>
      <c r="AG40" s="193"/>
      <c r="AH40" s="193"/>
      <c r="AI40" s="193"/>
      <c r="AJ40" s="194"/>
      <c r="AK40" s="19"/>
    </row>
    <row r="41" spans="1:38" s="12" customFormat="1" ht="15.75" customHeight="1" x14ac:dyDescent="0.55000000000000004">
      <c r="A41" s="189"/>
      <c r="B41" s="20" t="s">
        <v>33</v>
      </c>
      <c r="C41" s="11"/>
      <c r="D41" s="192">
        <v>2</v>
      </c>
      <c r="E41" s="193"/>
      <c r="F41" s="193"/>
      <c r="G41" s="193"/>
      <c r="H41" s="193"/>
      <c r="I41" s="194"/>
      <c r="J41" s="189"/>
      <c r="K41" s="20" t="s">
        <v>33</v>
      </c>
      <c r="L41" s="11"/>
      <c r="M41" s="192">
        <v>3</v>
      </c>
      <c r="N41" s="193"/>
      <c r="O41" s="193"/>
      <c r="P41" s="193"/>
      <c r="Q41" s="193"/>
      <c r="R41" s="194"/>
      <c r="S41" s="189"/>
      <c r="T41" s="20" t="s">
        <v>33</v>
      </c>
      <c r="U41" s="11"/>
      <c r="V41" s="193">
        <v>7</v>
      </c>
      <c r="W41" s="193"/>
      <c r="X41" s="193"/>
      <c r="Y41" s="193"/>
      <c r="Z41" s="193"/>
      <c r="AA41" s="194"/>
      <c r="AB41" s="189"/>
      <c r="AC41" s="20" t="s">
        <v>33</v>
      </c>
      <c r="AD41" s="11"/>
      <c r="AE41" s="193">
        <v>15</v>
      </c>
      <c r="AF41" s="193"/>
      <c r="AG41" s="193"/>
      <c r="AH41" s="193"/>
      <c r="AI41" s="193"/>
      <c r="AJ41" s="194"/>
      <c r="AK41" s="19"/>
    </row>
    <row r="42" spans="1:38" s="12" customFormat="1" ht="16.5" customHeight="1" thickBot="1" x14ac:dyDescent="0.6">
      <c r="A42" s="195"/>
      <c r="B42" s="21" t="s">
        <v>34</v>
      </c>
      <c r="C42" s="22"/>
      <c r="D42" s="197">
        <v>30</v>
      </c>
      <c r="E42" s="198"/>
      <c r="F42" s="198"/>
      <c r="G42" s="198"/>
      <c r="H42" s="198"/>
      <c r="I42" s="199"/>
      <c r="J42" s="195"/>
      <c r="K42" s="21" t="s">
        <v>34</v>
      </c>
      <c r="L42" s="22"/>
      <c r="M42" s="197">
        <v>30</v>
      </c>
      <c r="N42" s="198"/>
      <c r="O42" s="198"/>
      <c r="P42" s="198"/>
      <c r="Q42" s="198"/>
      <c r="R42" s="199"/>
      <c r="S42" s="195"/>
      <c r="T42" s="21" t="s">
        <v>34</v>
      </c>
      <c r="U42" s="22"/>
      <c r="V42" s="186">
        <v>30</v>
      </c>
      <c r="W42" s="186"/>
      <c r="X42" s="186"/>
      <c r="Y42" s="186"/>
      <c r="Z42" s="186"/>
      <c r="AA42" s="187"/>
      <c r="AB42" s="189"/>
      <c r="AC42" s="21" t="s">
        <v>34</v>
      </c>
      <c r="AD42" s="22"/>
      <c r="AE42" s="186">
        <v>30</v>
      </c>
      <c r="AF42" s="186"/>
      <c r="AG42" s="186"/>
      <c r="AH42" s="186"/>
      <c r="AI42" s="186"/>
      <c r="AJ42" s="187"/>
      <c r="AK42" s="19"/>
    </row>
    <row r="43" spans="1:38" ht="16.5" customHeight="1" thickBot="1" x14ac:dyDescent="0.6">
      <c r="A43" s="223" t="s">
        <v>99</v>
      </c>
      <c r="B43" s="224"/>
      <c r="C43" s="224"/>
      <c r="D43" s="223"/>
      <c r="E43" s="224"/>
      <c r="F43" s="224"/>
      <c r="G43" s="224"/>
      <c r="H43" s="224"/>
      <c r="I43" s="224"/>
      <c r="J43" s="224"/>
      <c r="K43" s="224"/>
      <c r="L43" s="224"/>
      <c r="M43" s="225" t="s">
        <v>39</v>
      </c>
      <c r="N43" s="226"/>
      <c r="O43" s="226"/>
      <c r="P43" s="226"/>
      <c r="Q43" s="226"/>
      <c r="R43" s="226"/>
      <c r="S43" s="226"/>
      <c r="T43" s="227"/>
      <c r="U43" s="228" t="s">
        <v>38</v>
      </c>
      <c r="V43" s="229"/>
      <c r="W43" s="229"/>
      <c r="X43" s="229"/>
      <c r="Y43" s="229"/>
      <c r="Z43" s="229"/>
      <c r="AA43" s="229"/>
      <c r="AB43" s="229"/>
      <c r="AC43" s="230"/>
      <c r="AD43" s="231">
        <v>35</v>
      </c>
      <c r="AE43" s="232"/>
      <c r="AF43" s="232"/>
      <c r="AG43" s="232"/>
      <c r="AH43" s="232"/>
      <c r="AI43" s="232"/>
      <c r="AJ43" s="233"/>
      <c r="AK43" s="19"/>
    </row>
    <row r="44" spans="1:38" ht="14.7" thickBot="1" x14ac:dyDescent="0.6">
      <c r="A44" s="234"/>
      <c r="B44" s="235"/>
      <c r="C44" s="235"/>
      <c r="D44" s="234"/>
      <c r="E44" s="235"/>
      <c r="F44" s="235"/>
      <c r="G44" s="235"/>
      <c r="H44" s="235"/>
      <c r="I44" s="235"/>
      <c r="J44" s="235"/>
      <c r="K44" s="235"/>
      <c r="L44" s="235"/>
      <c r="M44" s="236"/>
      <c r="N44" s="237"/>
      <c r="O44" s="237"/>
      <c r="P44" s="237"/>
      <c r="Q44" s="237"/>
      <c r="R44" s="237"/>
      <c r="S44" s="237"/>
      <c r="T44" s="238"/>
      <c r="U44" s="239" t="s">
        <v>35</v>
      </c>
      <c r="V44" s="240"/>
      <c r="W44" s="240"/>
      <c r="X44" s="240"/>
      <c r="Y44" s="240"/>
      <c r="Z44" s="240"/>
      <c r="AA44" s="240"/>
      <c r="AB44" s="240"/>
      <c r="AC44" s="241"/>
      <c r="AD44" s="242">
        <v>100</v>
      </c>
      <c r="AE44" s="243"/>
      <c r="AF44" s="243"/>
      <c r="AG44" s="243"/>
      <c r="AH44" s="243"/>
      <c r="AI44" s="243"/>
      <c r="AJ44" s="244"/>
      <c r="AK44" s="19"/>
    </row>
    <row r="45" spans="1:38" ht="14.7" thickBot="1" x14ac:dyDescent="0.6">
      <c r="A45" s="234"/>
      <c r="B45" s="235"/>
      <c r="C45" s="235"/>
      <c r="D45" s="234"/>
      <c r="E45" s="235"/>
      <c r="F45" s="235"/>
      <c r="G45" s="235"/>
      <c r="H45" s="235"/>
      <c r="I45" s="235"/>
      <c r="J45" s="235"/>
      <c r="K45" s="235"/>
      <c r="L45" s="235"/>
      <c r="M45" s="236"/>
      <c r="N45" s="237"/>
      <c r="O45" s="237"/>
      <c r="P45" s="237"/>
      <c r="Q45" s="237"/>
      <c r="R45" s="237"/>
      <c r="S45" s="237"/>
      <c r="T45" s="238"/>
      <c r="U45" s="245" t="s">
        <v>36</v>
      </c>
      <c r="V45" s="246"/>
      <c r="W45" s="246"/>
      <c r="X45" s="246"/>
      <c r="Y45" s="246"/>
      <c r="Z45" s="246"/>
      <c r="AA45" s="246"/>
      <c r="AB45" s="246"/>
      <c r="AC45" s="247"/>
      <c r="AD45" s="248">
        <v>25</v>
      </c>
      <c r="AE45" s="249"/>
      <c r="AF45" s="249"/>
      <c r="AG45" s="249"/>
      <c r="AH45" s="249"/>
      <c r="AI45" s="249"/>
      <c r="AJ45" s="250"/>
      <c r="AK45" s="19"/>
    </row>
    <row r="46" spans="1:38" ht="14.7" thickBot="1" x14ac:dyDescent="0.6">
      <c r="A46" s="251"/>
      <c r="B46" s="252"/>
      <c r="C46" s="252"/>
      <c r="D46" s="251"/>
      <c r="E46" s="252"/>
      <c r="F46" s="252"/>
      <c r="G46" s="252"/>
      <c r="H46" s="252"/>
      <c r="I46" s="252"/>
      <c r="J46" s="252"/>
      <c r="K46" s="252"/>
      <c r="L46" s="252"/>
      <c r="M46" s="253"/>
      <c r="N46" s="254"/>
      <c r="O46" s="254"/>
      <c r="P46" s="254"/>
      <c r="Q46" s="254"/>
      <c r="R46" s="254"/>
      <c r="S46" s="254"/>
      <c r="T46" s="255"/>
      <c r="U46" s="228" t="s">
        <v>37</v>
      </c>
      <c r="V46" s="229"/>
      <c r="W46" s="229"/>
      <c r="X46" s="229"/>
      <c r="Y46" s="229"/>
      <c r="Z46" s="229"/>
      <c r="AA46" s="229"/>
      <c r="AB46" s="229"/>
      <c r="AC46" s="230"/>
      <c r="AD46" s="231">
        <f>I19+R19+AA19+AJ19</f>
        <v>120</v>
      </c>
      <c r="AE46" s="232"/>
      <c r="AF46" s="232"/>
      <c r="AG46" s="232"/>
      <c r="AH46" s="232"/>
      <c r="AI46" s="232"/>
      <c r="AJ46" s="233"/>
      <c r="AK46" s="19"/>
    </row>
    <row r="47" spans="1:38" x14ac:dyDescent="0.55000000000000004">
      <c r="AK47" s="19"/>
    </row>
    <row r="48" spans="1:38" ht="18.3" x14ac:dyDescent="0.55000000000000004">
      <c r="C48" s="53"/>
      <c r="H48" s="184"/>
      <c r="I48" s="184"/>
      <c r="J48" s="184"/>
      <c r="K48" s="184"/>
      <c r="L48" s="184"/>
      <c r="S48" s="184"/>
      <c r="T48" s="184"/>
      <c r="U48" s="184"/>
      <c r="V48" s="184"/>
      <c r="W48" s="184"/>
      <c r="AC48" s="185" t="s">
        <v>100</v>
      </c>
      <c r="AD48" s="185"/>
      <c r="AE48" s="185"/>
      <c r="AF48" s="185"/>
      <c r="AG48" s="185"/>
      <c r="AH48" s="78"/>
      <c r="AK48" s="19"/>
    </row>
    <row r="49" spans="20:37" ht="15.6" x14ac:dyDescent="0.55000000000000004">
      <c r="AC49" s="17"/>
      <c r="AD49" s="79" t="s">
        <v>92</v>
      </c>
      <c r="AE49" s="17"/>
      <c r="AF49" s="17"/>
      <c r="AG49" s="17"/>
      <c r="AH49" s="17"/>
      <c r="AK49" s="19"/>
    </row>
    <row r="50" spans="20:37" x14ac:dyDescent="0.55000000000000004">
      <c r="T50" s="80"/>
    </row>
  </sheetData>
  <mergeCells count="55">
    <mergeCell ref="AB21:AB25"/>
    <mergeCell ref="AB26:AB29"/>
    <mergeCell ref="AB30:AB34"/>
    <mergeCell ref="AB35:AB38"/>
    <mergeCell ref="A21:A24"/>
    <mergeCell ref="J21:J24"/>
    <mergeCell ref="S21:S25"/>
    <mergeCell ref="S26:S30"/>
    <mergeCell ref="A1:AJ1"/>
    <mergeCell ref="A2:AJ2"/>
    <mergeCell ref="A4:AJ4"/>
    <mergeCell ref="A6:I6"/>
    <mergeCell ref="J6:R6"/>
    <mergeCell ref="S6:AA6"/>
    <mergeCell ref="AB6:AJ6"/>
    <mergeCell ref="L3:X3"/>
    <mergeCell ref="L5:X5"/>
    <mergeCell ref="AC19:AE19"/>
    <mergeCell ref="B20:C20"/>
    <mergeCell ref="K20:L20"/>
    <mergeCell ref="T20:U20"/>
    <mergeCell ref="AC20:AD20"/>
    <mergeCell ref="V39:AA39"/>
    <mergeCell ref="D42:I42"/>
    <mergeCell ref="M42:R42"/>
    <mergeCell ref="V42:AA42"/>
    <mergeCell ref="B19:D19"/>
    <mergeCell ref="K19:M19"/>
    <mergeCell ref="T19:V19"/>
    <mergeCell ref="A39:A42"/>
    <mergeCell ref="D39:I39"/>
    <mergeCell ref="J39:J42"/>
    <mergeCell ref="M39:R39"/>
    <mergeCell ref="S39:S42"/>
    <mergeCell ref="AE40:AJ40"/>
    <mergeCell ref="D41:I41"/>
    <mergeCell ref="M41:R41"/>
    <mergeCell ref="V41:AA41"/>
    <mergeCell ref="AE41:AJ41"/>
    <mergeCell ref="H48:L48"/>
    <mergeCell ref="S48:W48"/>
    <mergeCell ref="AC48:AG48"/>
    <mergeCell ref="AE42:AJ42"/>
    <mergeCell ref="A43:C46"/>
    <mergeCell ref="D43:L46"/>
    <mergeCell ref="M43:T46"/>
    <mergeCell ref="AD43:AJ43"/>
    <mergeCell ref="AD44:AJ44"/>
    <mergeCell ref="AD45:AJ45"/>
    <mergeCell ref="AD46:AJ46"/>
    <mergeCell ref="AB39:AB42"/>
    <mergeCell ref="AE39:AJ39"/>
    <mergeCell ref="D40:I40"/>
    <mergeCell ref="M40:R40"/>
    <mergeCell ref="V40:AA40"/>
  </mergeCells>
  <pageMargins left="0.52" right="0.23622047244094491" top="0.27559055118110237" bottom="0.23622047244094491" header="0.19685039370078741" footer="0.19685039370078741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tasarım ders ekleme çıkarma</vt:lpstr>
      <vt:lpstr>'tasarım ders ekleme çıkarma'!Yazdırma_Alanı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2015-12-14T10:50:29Z</cp:lastPrinted>
  <dcterms:created xsi:type="dcterms:W3CDTF">2011-03-23T10:31:32Z</dcterms:created>
  <dcterms:modified xsi:type="dcterms:W3CDTF">2022-02-24T17:27:19Z</dcterms:modified>
</cp:coreProperties>
</file>